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24226"/>
  <mc:AlternateContent xmlns:mc="http://schemas.openxmlformats.org/markup-compatibility/2006">
    <mc:Choice Requires="x15">
      <x15ac:absPath xmlns:x15ac="http://schemas.microsoft.com/office/spreadsheetml/2010/11/ac" url="M:\HR\Forms\Payroll Forms\"/>
    </mc:Choice>
  </mc:AlternateContent>
  <xr:revisionPtr revIDLastSave="0" documentId="13_ncr:1_{B061F505-266C-4016-807D-66EEA7D5E9EE}" xr6:coauthVersionLast="47" xr6:coauthVersionMax="47" xr10:uidLastSave="{00000000-0000-0000-0000-000000000000}"/>
  <workbookProtection workbookAlgorithmName="SHA-512" workbookHashValue="pib/bzbbThPA6UzzzFrS6bwmGiFjUVqJoLBOi5DwVcec88WLO/ao4ats34qjggW6Nc10If+m/oh1qEN2N7PM6Q==" workbookSaltValue="w+1gPoGphh8sjGh7wZtZ1w==" workbookSpinCount="100000" lockStructure="1"/>
  <bookViews>
    <workbookView xWindow="2310" yWindow="2310" windowWidth="22995" windowHeight="13575" activeTab="1" xr2:uid="{00000000-000D-0000-FFFF-FFFF00000000}"/>
  </bookViews>
  <sheets>
    <sheet name="1-15" sheetId="3" r:id="rId1"/>
    <sheet name="16-31" sheetId="2" r:id="rId2"/>
  </sheets>
  <definedNames>
    <definedName name="_xlnm.Print_Area" localSheetId="0">'1-15'!$M$1:$T$68</definedName>
    <definedName name="_xlnm.Print_Area" localSheetId="1">'16-31'!$M$1:$T$69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 i="3" l="1"/>
  <c r="H15" i="3" s="1"/>
  <c r="G15" i="3" s="1"/>
  <c r="F15" i="3" s="1"/>
  <c r="E15" i="3" s="1"/>
  <c r="D15" i="3" s="1"/>
  <c r="C15" i="3" s="1"/>
  <c r="B15" i="3" s="1"/>
  <c r="A15" i="3" s="1"/>
  <c r="K18" i="3"/>
  <c r="H16" i="3" s="1"/>
  <c r="G16" i="3" s="1"/>
  <c r="F16" i="3" s="1"/>
  <c r="E16" i="3" s="1"/>
  <c r="D16" i="3" s="1"/>
  <c r="C16" i="3" s="1"/>
  <c r="B16" i="3" s="1"/>
  <c r="A16" i="3" s="1"/>
  <c r="K19" i="3"/>
  <c r="H17" i="3" s="1"/>
  <c r="G17" i="3" s="1"/>
  <c r="F17" i="3" s="1"/>
  <c r="E17" i="3" s="1"/>
  <c r="D17" i="3" s="1"/>
  <c r="C17" i="3" s="1"/>
  <c r="B17" i="3" s="1"/>
  <c r="A17" i="3" s="1"/>
  <c r="K20" i="3"/>
  <c r="H18" i="3" s="1"/>
  <c r="G18" i="3" s="1"/>
  <c r="F18" i="3" s="1"/>
  <c r="E18" i="3" s="1"/>
  <c r="D18" i="3" s="1"/>
  <c r="C18" i="3" s="1"/>
  <c r="B18" i="3" s="1"/>
  <c r="A18" i="3" s="1"/>
  <c r="K21" i="3"/>
  <c r="H19" i="3" s="1"/>
  <c r="G19" i="3" s="1"/>
  <c r="F19" i="3" s="1"/>
  <c r="E19" i="3" s="1"/>
  <c r="D19" i="3" s="1"/>
  <c r="C19" i="3" s="1"/>
  <c r="B19" i="3" s="1"/>
  <c r="A19" i="3" s="1"/>
  <c r="K22" i="3"/>
  <c r="H20" i="3" s="1"/>
  <c r="G20" i="3" s="1"/>
  <c r="F20" i="3" s="1"/>
  <c r="E20" i="3" s="1"/>
  <c r="D20" i="3" s="1"/>
  <c r="C20" i="3" s="1"/>
  <c r="B20" i="3" s="1"/>
  <c r="A20" i="3" s="1"/>
  <c r="K23" i="3"/>
  <c r="K24" i="3"/>
  <c r="H22" i="3" s="1"/>
  <c r="G22" i="3" s="1"/>
  <c r="F22" i="3" s="1"/>
  <c r="E22" i="3" s="1"/>
  <c r="D22" i="3" s="1"/>
  <c r="C22" i="3" s="1"/>
  <c r="B22" i="3" s="1"/>
  <c r="A22" i="3" s="1"/>
  <c r="K25" i="3"/>
  <c r="K26" i="3"/>
  <c r="K27" i="3"/>
  <c r="H25" i="3" s="1"/>
  <c r="G25" i="3" s="1"/>
  <c r="F25" i="3" s="1"/>
  <c r="E25" i="3" s="1"/>
  <c r="D25" i="3" s="1"/>
  <c r="C25" i="3" s="1"/>
  <c r="B25" i="3" s="1"/>
  <c r="A25" i="3" s="1"/>
  <c r="K28" i="3"/>
  <c r="H26" i="3" s="1"/>
  <c r="G26" i="3" s="1"/>
  <c r="F26" i="3" s="1"/>
  <c r="E26" i="3" s="1"/>
  <c r="D26" i="3" s="1"/>
  <c r="C26" i="3" s="1"/>
  <c r="B26" i="3" s="1"/>
  <c r="A26" i="3" s="1"/>
  <c r="K29" i="3"/>
  <c r="K30" i="3"/>
  <c r="H28" i="3" s="1"/>
  <c r="G28" i="3" s="1"/>
  <c r="F28" i="3" s="1"/>
  <c r="E28" i="3" s="1"/>
  <c r="D28" i="3" s="1"/>
  <c r="C28" i="3" s="1"/>
  <c r="B28" i="3" s="1"/>
  <c r="A28" i="3" s="1"/>
  <c r="K31" i="3"/>
  <c r="H29" i="3" s="1"/>
  <c r="G29" i="3" s="1"/>
  <c r="F29" i="3" s="1"/>
  <c r="E29" i="3" s="1"/>
  <c r="D29" i="3" s="1"/>
  <c r="C29" i="3" s="1"/>
  <c r="B29" i="3" s="1"/>
  <c r="A29" i="3" s="1"/>
  <c r="H23" i="3"/>
  <c r="G23" i="3" s="1"/>
  <c r="F23" i="3" s="1"/>
  <c r="E23" i="3" s="1"/>
  <c r="D23" i="3" s="1"/>
  <c r="C23" i="3" s="1"/>
  <c r="B23" i="3" s="1"/>
  <c r="A23" i="3" s="1"/>
  <c r="O47" i="3"/>
  <c r="O46" i="3"/>
  <c r="O45" i="3"/>
  <c r="T35" i="3"/>
  <c r="T46" i="3" s="1"/>
  <c r="H30" i="3"/>
  <c r="G30" i="3" s="1"/>
  <c r="F30" i="3" s="1"/>
  <c r="E30" i="3" s="1"/>
  <c r="D30" i="3" s="1"/>
  <c r="C30" i="3" s="1"/>
  <c r="B30" i="3" s="1"/>
  <c r="A30" i="3" s="1"/>
  <c r="R31" i="3"/>
  <c r="R30" i="3"/>
  <c r="R29" i="3"/>
  <c r="H27" i="3"/>
  <c r="G27" i="3" s="1"/>
  <c r="F27" i="3" s="1"/>
  <c r="E27" i="3" s="1"/>
  <c r="D27" i="3" s="1"/>
  <c r="C27" i="3" s="1"/>
  <c r="B27" i="3" s="1"/>
  <c r="A27" i="3" s="1"/>
  <c r="R28" i="3"/>
  <c r="R27" i="3"/>
  <c r="R26" i="3"/>
  <c r="H24" i="3"/>
  <c r="G24" i="3" s="1"/>
  <c r="F24" i="3" s="1"/>
  <c r="E24" i="3" s="1"/>
  <c r="D24" i="3" s="1"/>
  <c r="C24" i="3" s="1"/>
  <c r="B24" i="3" s="1"/>
  <c r="A24" i="3" s="1"/>
  <c r="R25" i="3"/>
  <c r="R24" i="3"/>
  <c r="R23" i="3"/>
  <c r="H21" i="3"/>
  <c r="G21" i="3" s="1"/>
  <c r="F21" i="3" s="1"/>
  <c r="E21" i="3" s="1"/>
  <c r="D21" i="3" s="1"/>
  <c r="C21" i="3" s="1"/>
  <c r="B21" i="3" s="1"/>
  <c r="A21" i="3" s="1"/>
  <c r="R22" i="3"/>
  <c r="R21" i="3"/>
  <c r="R20" i="3"/>
  <c r="R19" i="3"/>
  <c r="T19" i="3" s="1"/>
  <c r="R18" i="3"/>
  <c r="T18" i="3" s="1"/>
  <c r="R17" i="3"/>
  <c r="T36" i="2"/>
  <c r="N47" i="2" s="1"/>
  <c r="O47" i="2"/>
  <c r="K30" i="2"/>
  <c r="H28" i="2" s="1"/>
  <c r="G28" i="2" s="1"/>
  <c r="F28" i="2" s="1"/>
  <c r="E28" i="2" s="1"/>
  <c r="D28" i="2" s="1"/>
  <c r="C28" i="2" s="1"/>
  <c r="B28" i="2" s="1"/>
  <c r="A28" i="2" s="1"/>
  <c r="K31" i="2"/>
  <c r="H29" i="2" s="1"/>
  <c r="G29" i="2" s="1"/>
  <c r="F29" i="2" s="1"/>
  <c r="E29" i="2" s="1"/>
  <c r="D29" i="2" s="1"/>
  <c r="C29" i="2" s="1"/>
  <c r="B29" i="2" s="1"/>
  <c r="A29" i="2" s="1"/>
  <c r="K32" i="2"/>
  <c r="H30" i="2" s="1"/>
  <c r="G30" i="2" s="1"/>
  <c r="F30" i="2" s="1"/>
  <c r="E30" i="2" s="1"/>
  <c r="D30" i="2" s="1"/>
  <c r="C30" i="2" s="1"/>
  <c r="B30" i="2" s="1"/>
  <c r="A30" i="2" s="1"/>
  <c r="R17" i="2"/>
  <c r="K17" i="2"/>
  <c r="H15" i="2" s="1"/>
  <c r="G15" i="2" s="1"/>
  <c r="F15" i="2" s="1"/>
  <c r="E15" i="2" s="1"/>
  <c r="D15" i="2" s="1"/>
  <c r="C15" i="2" s="1"/>
  <c r="B15" i="2" s="1"/>
  <c r="A15" i="2" s="1"/>
  <c r="K18" i="2"/>
  <c r="H16" i="2" s="1"/>
  <c r="G16" i="2" s="1"/>
  <c r="F16" i="2" s="1"/>
  <c r="E16" i="2" s="1"/>
  <c r="D16" i="2" s="1"/>
  <c r="C16" i="2" s="1"/>
  <c r="B16" i="2" s="1"/>
  <c r="A16" i="2" s="1"/>
  <c r="K19" i="2"/>
  <c r="H17" i="2" s="1"/>
  <c r="G17" i="2" s="1"/>
  <c r="F17" i="2" s="1"/>
  <c r="E17" i="2" s="1"/>
  <c r="D17" i="2" s="1"/>
  <c r="C17" i="2" s="1"/>
  <c r="B17" i="2" s="1"/>
  <c r="A17" i="2" s="1"/>
  <c r="K20" i="2"/>
  <c r="H18" i="2" s="1"/>
  <c r="G18" i="2" s="1"/>
  <c r="F18" i="2" s="1"/>
  <c r="E18" i="2" s="1"/>
  <c r="D18" i="2" s="1"/>
  <c r="C18" i="2" s="1"/>
  <c r="B18" i="2" s="1"/>
  <c r="A18" i="2" s="1"/>
  <c r="K21" i="2"/>
  <c r="H19" i="2" s="1"/>
  <c r="G19" i="2" s="1"/>
  <c r="F19" i="2" s="1"/>
  <c r="E19" i="2" s="1"/>
  <c r="D19" i="2" s="1"/>
  <c r="C19" i="2" s="1"/>
  <c r="B19" i="2" s="1"/>
  <c r="A19" i="2" s="1"/>
  <c r="K22" i="2"/>
  <c r="H20" i="2" s="1"/>
  <c r="G20" i="2" s="1"/>
  <c r="F20" i="2" s="1"/>
  <c r="E20" i="2" s="1"/>
  <c r="D20" i="2" s="1"/>
  <c r="C20" i="2" s="1"/>
  <c r="B20" i="2" s="1"/>
  <c r="A20" i="2" s="1"/>
  <c r="K23" i="2"/>
  <c r="H21" i="2" s="1"/>
  <c r="G21" i="2" s="1"/>
  <c r="F21" i="2" s="1"/>
  <c r="E21" i="2" s="1"/>
  <c r="D21" i="2" s="1"/>
  <c r="C21" i="2" s="1"/>
  <c r="B21" i="2" s="1"/>
  <c r="A21" i="2" s="1"/>
  <c r="K24" i="2"/>
  <c r="H22" i="2" s="1"/>
  <c r="G22" i="2" s="1"/>
  <c r="F22" i="2" s="1"/>
  <c r="E22" i="2" s="1"/>
  <c r="D22" i="2" s="1"/>
  <c r="C22" i="2" s="1"/>
  <c r="B22" i="2" s="1"/>
  <c r="A22" i="2" s="1"/>
  <c r="K25" i="2"/>
  <c r="H23" i="2" s="1"/>
  <c r="G23" i="2" s="1"/>
  <c r="F23" i="2" s="1"/>
  <c r="E23" i="2" s="1"/>
  <c r="D23" i="2" s="1"/>
  <c r="C23" i="2" s="1"/>
  <c r="B23" i="2" s="1"/>
  <c r="A23" i="2" s="1"/>
  <c r="K26" i="2"/>
  <c r="H24" i="2" s="1"/>
  <c r="G24" i="2" s="1"/>
  <c r="F24" i="2" s="1"/>
  <c r="E24" i="2" s="1"/>
  <c r="D24" i="2" s="1"/>
  <c r="C24" i="2" s="1"/>
  <c r="B24" i="2" s="1"/>
  <c r="A24" i="2" s="1"/>
  <c r="K27" i="2"/>
  <c r="H25" i="2" s="1"/>
  <c r="G25" i="2" s="1"/>
  <c r="F25" i="2" s="1"/>
  <c r="E25" i="2" s="1"/>
  <c r="D25" i="2" s="1"/>
  <c r="C25" i="2" s="1"/>
  <c r="B25" i="2" s="1"/>
  <c r="A25" i="2" s="1"/>
  <c r="K28" i="2"/>
  <c r="H26" i="2" s="1"/>
  <c r="G26" i="2" s="1"/>
  <c r="F26" i="2" s="1"/>
  <c r="E26" i="2" s="1"/>
  <c r="D26" i="2" s="1"/>
  <c r="C26" i="2" s="1"/>
  <c r="B26" i="2" s="1"/>
  <c r="A26" i="2" s="1"/>
  <c r="K29" i="2"/>
  <c r="H27" i="2" s="1"/>
  <c r="G27" i="2" s="1"/>
  <c r="F27" i="2" s="1"/>
  <c r="E27" i="2" s="1"/>
  <c r="D27" i="2" s="1"/>
  <c r="C27" i="2" s="1"/>
  <c r="B27" i="2" s="1"/>
  <c r="A27" i="2" s="1"/>
  <c r="R22" i="2"/>
  <c r="R23" i="2"/>
  <c r="T23" i="2" s="1"/>
  <c r="R18" i="2"/>
  <c r="T18" i="2" s="1"/>
  <c r="R19" i="2"/>
  <c r="R20" i="2"/>
  <c r="T20" i="2" s="1"/>
  <c r="S20" i="2" s="1"/>
  <c r="R21" i="2"/>
  <c r="T21" i="2" s="1"/>
  <c r="S21" i="2" s="1"/>
  <c r="R24" i="2"/>
  <c r="T24" i="2" s="1"/>
  <c r="S24" i="2" s="1"/>
  <c r="R25" i="2"/>
  <c r="T25" i="2" s="1"/>
  <c r="S25" i="2"/>
  <c r="R26" i="2"/>
  <c r="T26" i="2" s="1"/>
  <c r="R27" i="2"/>
  <c r="T27" i="2" s="1"/>
  <c r="R28" i="2"/>
  <c r="T28" i="2" s="1"/>
  <c r="S28" i="2" s="1"/>
  <c r="R29" i="2"/>
  <c r="T29" i="2" s="1"/>
  <c r="R30" i="2"/>
  <c r="T30" i="2" s="1"/>
  <c r="R31" i="2"/>
  <c r="T31" i="2" s="1"/>
  <c r="R32" i="2"/>
  <c r="O48" i="2"/>
  <c r="O46" i="2"/>
  <c r="T47" i="2"/>
  <c r="T19" i="2"/>
  <c r="S19" i="2" s="1"/>
  <c r="P47" i="2" l="1"/>
  <c r="T46" i="2"/>
  <c r="S18" i="2"/>
  <c r="S23" i="2"/>
  <c r="S27" i="2"/>
  <c r="S29" i="2"/>
  <c r="N46" i="3"/>
  <c r="P46" i="3" s="1"/>
  <c r="T21" i="3"/>
  <c r="S21" i="3" s="1"/>
  <c r="T23" i="3"/>
  <c r="S23" i="3" s="1"/>
  <c r="T27" i="3"/>
  <c r="S27" i="3" s="1"/>
  <c r="T29" i="3"/>
  <c r="S29" i="3" s="1"/>
  <c r="T31" i="3"/>
  <c r="S31" i="3" s="1"/>
  <c r="S18" i="3"/>
  <c r="T20" i="3"/>
  <c r="S20" i="3" s="1"/>
  <c r="T22" i="3"/>
  <c r="S22" i="3" s="1"/>
  <c r="T24" i="3"/>
  <c r="S24" i="3" s="1"/>
  <c r="T26" i="3"/>
  <c r="S26" i="3" s="1"/>
  <c r="T28" i="3"/>
  <c r="S28" i="3" s="1"/>
  <c r="T30" i="3"/>
  <c r="S30" i="3" s="1"/>
  <c r="S19" i="3"/>
  <c r="T45" i="3"/>
  <c r="T17" i="3"/>
  <c r="T25" i="3"/>
  <c r="S25" i="3" s="1"/>
  <c r="S26" i="2"/>
  <c r="S31" i="2"/>
  <c r="T22" i="2"/>
  <c r="S22" i="2" s="1"/>
  <c r="T17" i="2"/>
  <c r="T32" i="2"/>
  <c r="S32" i="2" s="1"/>
  <c r="S30" i="2"/>
  <c r="N48" i="2" l="1"/>
  <c r="P48" i="2" s="1"/>
  <c r="N47" i="3"/>
  <c r="P47" i="3" s="1"/>
  <c r="S17" i="3"/>
  <c r="N45" i="3" s="1"/>
  <c r="P45" i="3" s="1"/>
  <c r="S17" i="2"/>
  <c r="N46" i="2" s="1"/>
  <c r="P46" i="2" s="1"/>
  <c r="T48" i="2" s="1"/>
  <c r="T47" i="3" l="1"/>
</calcChain>
</file>

<file path=xl/sharedStrings.xml><?xml version="1.0" encoding="utf-8"?>
<sst xmlns="http://schemas.openxmlformats.org/spreadsheetml/2006/main" count="193" uniqueCount="108">
  <si>
    <t>Time In</t>
  </si>
  <si>
    <t>Time Out</t>
  </si>
  <si>
    <t>Date</t>
  </si>
  <si>
    <t>WDAY</t>
  </si>
  <si>
    <t>MDAY</t>
  </si>
  <si>
    <t>Day of Month</t>
  </si>
  <si>
    <t>Day of Week</t>
  </si>
  <si>
    <t>ST</t>
  </si>
  <si>
    <t>OT</t>
  </si>
  <si>
    <t>MAXHR_NO_OT</t>
  </si>
  <si>
    <t>EMPLOYEE INFORMATION</t>
  </si>
  <si>
    <t>Employee Name (Last, First MI):</t>
  </si>
  <si>
    <t>Auxiliary ID:</t>
  </si>
  <si>
    <t>HOURS WORKED</t>
  </si>
  <si>
    <t>Employee Type:</t>
  </si>
  <si>
    <t>Fresno State Graduate Student</t>
  </si>
  <si>
    <t>Fresno State Undergraduate Student</t>
  </si>
  <si>
    <t>Non-Fresno State Employee</t>
  </si>
  <si>
    <t>Total Hrs</t>
  </si>
  <si>
    <t>University E-Mail Address:</t>
  </si>
  <si>
    <t>PAY PERIOD INFORMATION</t>
  </si>
  <si>
    <t>Current Month:</t>
  </si>
  <si>
    <t>Current Year:</t>
  </si>
  <si>
    <t>Position:</t>
  </si>
  <si>
    <t>POSITION AND COST CENTER (CC)</t>
  </si>
  <si>
    <t>COMPENSATION SUMMARY</t>
  </si>
  <si>
    <t>Rate</t>
  </si>
  <si>
    <t>Straight Time:</t>
  </si>
  <si>
    <t>Overtime:</t>
  </si>
  <si>
    <t>Hours</t>
  </si>
  <si>
    <t>Total</t>
  </si>
  <si>
    <t>Total Hours:</t>
  </si>
  <si>
    <t>OVERVIEW</t>
  </si>
  <si>
    <t>Hourly Rate of Pay:</t>
  </si>
  <si>
    <t>EMPLOYEE CERTIFICATION</t>
  </si>
  <si>
    <t>EMPLOYEE SIGNATURE</t>
  </si>
  <si>
    <t>DATE</t>
  </si>
  <si>
    <t>SUPERVISOR CERTIFICATION</t>
  </si>
  <si>
    <t>Total Wages:</t>
  </si>
  <si>
    <t xml:space="preserve">For flat rate compensation, please click here </t>
  </si>
  <si>
    <t>Flat Rate Amount:</t>
  </si>
  <si>
    <t>6th</t>
  </si>
  <si>
    <t>7th</t>
  </si>
  <si>
    <t>8th</t>
  </si>
  <si>
    <t>9th</t>
  </si>
  <si>
    <t>10th</t>
  </si>
  <si>
    <t>11th</t>
  </si>
  <si>
    <t>12th</t>
  </si>
  <si>
    <t>13th</t>
  </si>
  <si>
    <t>14th</t>
  </si>
  <si>
    <t>5th</t>
  </si>
  <si>
    <t>16th</t>
  </si>
  <si>
    <t>17th</t>
  </si>
  <si>
    <t>18th</t>
  </si>
  <si>
    <t>19th</t>
  </si>
  <si>
    <t>20th</t>
  </si>
  <si>
    <t>21st</t>
  </si>
  <si>
    <t>22nd</t>
  </si>
  <si>
    <t>23rd</t>
  </si>
  <si>
    <t>24th</t>
  </si>
  <si>
    <t>25th</t>
  </si>
  <si>
    <t>26th</t>
  </si>
  <si>
    <t>27th</t>
  </si>
  <si>
    <t>28th</t>
  </si>
  <si>
    <t>29th</t>
  </si>
  <si>
    <t>30th</t>
  </si>
  <si>
    <t>31st</t>
  </si>
  <si>
    <t>1st</t>
  </si>
  <si>
    <t>2nd</t>
  </si>
  <si>
    <t>3rd</t>
  </si>
  <si>
    <t>4th</t>
  </si>
  <si>
    <t>15th</t>
  </si>
  <si>
    <t>I hereby certify under penalty of perjury that I have worked all hours indicated above and that all effort included in this report was performed exclusively for the grant, contract, agreement, or account application associated with the cost center indicated on this form. Furthermore, I certify that I have received all meal and rest breaks to which I was legally entitled and that all overtime worked was approved prior to the work being performed.</t>
  </si>
  <si>
    <t>I hereby certify that I have verified and authorized the hours worked as stated above, believe them to be a true and accurate representation of effort, and affirm that sufficient money is on deposit with the Auxiliary Corporations to pay this voucher.</t>
  </si>
  <si>
    <t>Please attach written justification for all flat rate compensation requests.</t>
  </si>
  <si>
    <t xml:space="preserve">             If you are paid a flat rate, tick the box and enter the flat rate amount.</t>
  </si>
  <si>
    <r>
      <rPr>
        <b/>
        <u/>
        <sz val="10"/>
        <rFont val="Arial"/>
        <family val="2"/>
      </rPr>
      <t>STEP 1</t>
    </r>
    <r>
      <rPr>
        <b/>
        <sz val="10"/>
        <rFont val="Arial"/>
        <family val="2"/>
      </rPr>
      <t>: Enter your employee information.</t>
    </r>
  </si>
  <si>
    <t>SUPERVISOR SIGNATURE</t>
  </si>
  <si>
    <t>SUPERVISOR NAME</t>
  </si>
  <si>
    <t>or via postal mail to 4910 N. Chestnut Ave., Fresno, CA 93710</t>
  </si>
  <si>
    <t>Submit timesheets to Foundation Financial Services at Mail Stop OF123</t>
  </si>
  <si>
    <r>
      <rPr>
        <b/>
        <u/>
        <sz val="10"/>
        <rFont val="Arial"/>
        <family val="2"/>
      </rPr>
      <t>STEP 3</t>
    </r>
    <r>
      <rPr>
        <b/>
        <sz val="10"/>
        <rFont val="Arial"/>
        <family val="2"/>
      </rPr>
      <t>: Enter your hours using the following format:</t>
    </r>
  </si>
  <si>
    <t>HH:MM *M</t>
  </si>
  <si>
    <t>where *M = AM or PM</t>
  </si>
  <si>
    <t>EXAMPLE:</t>
  </si>
  <si>
    <t>SICK LEAVE USED</t>
  </si>
  <si>
    <t>Hours Used</t>
  </si>
  <si>
    <t xml:space="preserve">Date </t>
  </si>
  <si>
    <t>Sick Time:</t>
  </si>
  <si>
    <t>Total Sick</t>
  </si>
  <si>
    <t>Total Sick Hours:</t>
  </si>
  <si>
    <r>
      <rPr>
        <b/>
        <u/>
        <sz val="10"/>
        <rFont val="Arial"/>
        <family val="2"/>
      </rPr>
      <t>STEP 4</t>
    </r>
    <r>
      <rPr>
        <b/>
        <sz val="10"/>
        <rFont val="Arial"/>
        <family val="2"/>
      </rPr>
      <t>: Enter sick time used.</t>
    </r>
  </si>
  <si>
    <r>
      <rPr>
        <b/>
        <u/>
        <sz val="10"/>
        <rFont val="Arial"/>
        <family val="2"/>
      </rPr>
      <t>STEP 5</t>
    </r>
    <r>
      <rPr>
        <b/>
        <sz val="10"/>
        <rFont val="Arial"/>
        <family val="2"/>
      </rPr>
      <t>: Enter your position and cost center information.</t>
    </r>
  </si>
  <si>
    <r>
      <rPr>
        <b/>
        <u/>
        <sz val="10"/>
        <rFont val="Arial"/>
        <family val="2"/>
      </rPr>
      <t>STEP 6</t>
    </r>
    <r>
      <rPr>
        <b/>
        <sz val="10"/>
        <rFont val="Arial"/>
        <family val="2"/>
      </rPr>
      <t xml:space="preserve">: The system will automatically calculate your compensation. </t>
    </r>
  </si>
  <si>
    <r>
      <rPr>
        <b/>
        <u/>
        <sz val="10"/>
        <rFont val="Arial"/>
        <family val="2"/>
      </rPr>
      <t>STEP 7</t>
    </r>
    <r>
      <rPr>
        <b/>
        <sz val="10"/>
        <rFont val="Arial"/>
        <family val="2"/>
      </rPr>
      <t>: Certify your hourly time and effort report.</t>
    </r>
  </si>
  <si>
    <r>
      <rPr>
        <b/>
        <u/>
        <sz val="10"/>
        <rFont val="Arial"/>
        <family val="2"/>
      </rPr>
      <t>STEP 8</t>
    </r>
    <r>
      <rPr>
        <b/>
        <sz val="10"/>
        <rFont val="Arial"/>
        <family val="2"/>
      </rPr>
      <t>: Have your supervisor certify your hourly time and effort report.</t>
    </r>
  </si>
  <si>
    <r>
      <rPr>
        <b/>
        <u/>
        <sz val="10"/>
        <rFont val="Arial"/>
        <family val="2"/>
      </rPr>
      <t>STEP 9</t>
    </r>
    <r>
      <rPr>
        <b/>
        <sz val="10"/>
        <rFont val="Arial"/>
        <family val="2"/>
      </rPr>
      <t>: Submit your hourly time and effort report to Foundation Financial Services.</t>
    </r>
  </si>
  <si>
    <t>REV 11.2022</t>
  </si>
  <si>
    <t>*Additional Employment Agreement Required</t>
  </si>
  <si>
    <t>Fresno State Faculty*</t>
  </si>
  <si>
    <t>Fresno State Staff*</t>
  </si>
  <si>
    <r>
      <rPr>
        <b/>
        <u/>
        <sz val="10"/>
        <rFont val="Arial"/>
        <family val="2"/>
      </rPr>
      <t>STEP 2</t>
    </r>
    <r>
      <rPr>
        <b/>
        <sz val="10"/>
        <rFont val="Arial"/>
        <family val="2"/>
      </rPr>
      <t>: Select the correct month from the dropdown menu.</t>
    </r>
  </si>
  <si>
    <t>HOURLY TIME AND EFFORT REPORT</t>
  </si>
  <si>
    <t>HRAux@listserv.csufresno.edu</t>
  </si>
  <si>
    <t>CALIFORNIA STATE UNIVERSITY, FRESNO ATHLETIC CORPORATION</t>
  </si>
  <si>
    <t>Dept./Sport</t>
  </si>
  <si>
    <t>Chartfield:</t>
  </si>
  <si>
    <t>Dept./Sport: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</si>
</sst>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h:mm;@"/>
    <numFmt numFmtId="165" formatCode="&quot;$&quot;#,##0.00"/>
    <numFmt numFmtId="166" formatCode="[$-409]h:mm\ AM/PM;@"/>
  </numFmts>
  <fonts count="17" x14ac:knownFonts="1">
    <font>
      <sz val="10"/>
      <name val="Arial"/>
    </font>
    <font>
      <b/>
      <sz val="10"/>
      <name val="Arial"/>
      <family val="2"/>
    </font>
    <font>
      <i/>
      <sz val="10"/>
      <name val="Arial"/>
      <family val="2"/>
    </font>
    <font>
      <sz val="7.5"/>
      <name val="Mono"/>
    </font>
    <font>
      <b/>
      <sz val="14"/>
      <name val="Arial"/>
      <family val="2"/>
    </font>
    <font>
      <sz val="10"/>
      <name val="Arial"/>
      <family val="2"/>
    </font>
    <font>
      <u/>
      <sz val="10"/>
      <name val="Arial"/>
      <family val="2"/>
    </font>
    <font>
      <b/>
      <sz val="8"/>
      <name val="Arial"/>
      <family val="2"/>
    </font>
    <font>
      <sz val="12"/>
      <name val="Arial"/>
      <family val="2"/>
    </font>
    <font>
      <b/>
      <u/>
      <sz val="10"/>
      <name val="Arial"/>
      <family val="2"/>
    </font>
    <font>
      <b/>
      <i/>
      <sz val="10"/>
      <color indexed="10"/>
      <name val="Arial"/>
      <family val="2"/>
    </font>
    <font>
      <b/>
      <i/>
      <sz val="8"/>
      <color indexed="10"/>
      <name val="Arial"/>
      <family val="2"/>
    </font>
    <font>
      <sz val="8"/>
      <name val="Arial"/>
      <family val="2"/>
    </font>
    <font>
      <b/>
      <i/>
      <sz val="8"/>
      <name val="Arial"/>
      <family val="2"/>
    </font>
    <font>
      <sz val="14"/>
      <name val="Arial"/>
      <family val="2"/>
    </font>
    <font>
      <u/>
      <sz val="10"/>
      <color theme="10"/>
      <name val="Arial"/>
    </font>
    <font>
      <i/>
      <u/>
      <sz val="10"/>
      <color theme="10"/>
      <name val="Arial"/>
      <family val="2"/>
    </font>
  </fonts>
  <fills count="4">
    <fill>
      <patternFill patternType="none"/>
    </fill>
    <fill>
      <patternFill patternType="gray125"/>
    </fill>
    <fill>
      <patternFill patternType="solid">
        <fgColor indexed="65"/>
        <bgColor indexed="64"/>
      </patternFill>
    </fill>
    <fill>
      <patternFill patternType="solid">
        <fgColor theme="0" tint="-0.249977111117893"/>
        <bgColor indexed="64"/>
      </patternFill>
    </fill>
  </fills>
  <borders count="48">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ck">
        <color indexed="64"/>
      </right>
      <top/>
      <bottom/>
      <diagonal/>
    </border>
    <border>
      <left/>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style="medium">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top/>
      <bottom style="thick">
        <color indexed="64"/>
      </bottom>
      <diagonal/>
    </border>
    <border>
      <left/>
      <right style="thin">
        <color indexed="64"/>
      </right>
      <top style="thin">
        <color indexed="64"/>
      </top>
      <bottom style="thick">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top/>
      <bottom/>
      <diagonal/>
    </border>
    <border>
      <left style="thick">
        <color indexed="64"/>
      </left>
      <right/>
      <top style="thin">
        <color indexed="64"/>
      </top>
      <bottom style="thick">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ck">
        <color indexed="64"/>
      </bottom>
      <diagonal/>
    </border>
    <border>
      <left style="thick">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right style="thick">
        <color indexed="64"/>
      </right>
      <top style="thick">
        <color indexed="64"/>
      </top>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ck">
        <color indexed="64"/>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ck">
        <color indexed="64"/>
      </right>
      <top/>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s>
  <cellStyleXfs count="2">
    <xf numFmtId="0" fontId="0" fillId="0" borderId="0"/>
    <xf numFmtId="0" fontId="15" fillId="0" borderId="0" applyNumberFormat="0" applyFill="0" applyBorder="0" applyAlignment="0" applyProtection="0"/>
  </cellStyleXfs>
  <cellXfs count="146">
    <xf numFmtId="0" fontId="0" fillId="0" borderId="0" xfId="0"/>
    <xf numFmtId="0" fontId="0" fillId="2" borderId="0" xfId="0" applyFill="1"/>
    <xf numFmtId="0" fontId="0" fillId="2" borderId="1" xfId="0" applyFill="1" applyBorder="1"/>
    <xf numFmtId="0" fontId="0" fillId="2" borderId="2" xfId="0" applyFill="1" applyBorder="1"/>
    <xf numFmtId="0" fontId="1" fillId="2" borderId="0" xfId="0" applyFont="1" applyFill="1"/>
    <xf numFmtId="2" fontId="0" fillId="2" borderId="0" xfId="0" applyNumberFormat="1" applyFill="1"/>
    <xf numFmtId="0" fontId="2" fillId="2" borderId="0" xfId="0" applyFont="1" applyFill="1"/>
    <xf numFmtId="20" fontId="0" fillId="2" borderId="0" xfId="0" applyNumberFormat="1" applyFill="1"/>
    <xf numFmtId="18" fontId="0" fillId="2" borderId="0" xfId="0" applyNumberFormat="1" applyFill="1"/>
    <xf numFmtId="0" fontId="1" fillId="2" borderId="3" xfId="0" applyFont="1" applyFill="1" applyBorder="1"/>
    <xf numFmtId="2" fontId="0" fillId="2" borderId="3" xfId="0" applyNumberFormat="1" applyFill="1" applyBorder="1"/>
    <xf numFmtId="0" fontId="0" fillId="2" borderId="0" xfId="0" applyFill="1" applyAlignment="1">
      <alignment horizontal="center"/>
    </xf>
    <xf numFmtId="0" fontId="1" fillId="2" borderId="4" xfId="0" applyFont="1" applyFill="1" applyBorder="1" applyAlignment="1">
      <alignment horizontal="center"/>
    </xf>
    <xf numFmtId="0" fontId="1" fillId="2" borderId="0" xfId="0" applyFont="1" applyFill="1" applyAlignment="1">
      <alignment horizontal="center"/>
    </xf>
    <xf numFmtId="164" fontId="3" fillId="2" borderId="0" xfId="0" applyNumberFormat="1" applyFont="1" applyFill="1"/>
    <xf numFmtId="0" fontId="0" fillId="2" borderId="5" xfId="0" applyFill="1" applyBorder="1"/>
    <xf numFmtId="165" fontId="0" fillId="2" borderId="0" xfId="0" applyNumberFormat="1" applyFill="1"/>
    <xf numFmtId="0" fontId="1" fillId="2" borderId="6" xfId="0" applyFont="1" applyFill="1" applyBorder="1"/>
    <xf numFmtId="0" fontId="0" fillId="2" borderId="7" xfId="0" applyFill="1" applyBorder="1"/>
    <xf numFmtId="0" fontId="0" fillId="2" borderId="8" xfId="0" applyFill="1" applyBorder="1"/>
    <xf numFmtId="164" fontId="0" fillId="2" borderId="0" xfId="0" applyNumberFormat="1" applyFill="1"/>
    <xf numFmtId="0" fontId="1" fillId="2" borderId="9" xfId="0" applyFont="1" applyFill="1" applyBorder="1"/>
    <xf numFmtId="0" fontId="1" fillId="2" borderId="10" xfId="0" applyFont="1" applyFill="1" applyBorder="1"/>
    <xf numFmtId="2" fontId="0" fillId="2" borderId="11" xfId="0" applyNumberFormat="1" applyFill="1" applyBorder="1"/>
    <xf numFmtId="0" fontId="1" fillId="2" borderId="12" xfId="0" applyFont="1" applyFill="1" applyBorder="1"/>
    <xf numFmtId="0" fontId="0" fillId="2" borderId="13" xfId="0" applyFill="1" applyBorder="1" applyAlignment="1">
      <alignment horizontal="center"/>
    </xf>
    <xf numFmtId="0" fontId="1" fillId="2" borderId="13" xfId="0" applyFont="1" applyFill="1" applyBorder="1"/>
    <xf numFmtId="0" fontId="1" fillId="2" borderId="14" xfId="0" applyFont="1" applyFill="1" applyBorder="1"/>
    <xf numFmtId="2" fontId="0" fillId="2" borderId="15" xfId="0" applyNumberFormat="1" applyFill="1" applyBorder="1"/>
    <xf numFmtId="165" fontId="0" fillId="2" borderId="15" xfId="0" applyNumberFormat="1" applyFill="1" applyBorder="1"/>
    <xf numFmtId="0" fontId="1" fillId="2" borderId="15" xfId="0" applyFont="1" applyFill="1" applyBorder="1"/>
    <xf numFmtId="0" fontId="1" fillId="2" borderId="15" xfId="0" applyFont="1" applyFill="1" applyBorder="1" applyAlignment="1">
      <alignment horizontal="right"/>
    </xf>
    <xf numFmtId="165" fontId="6" fillId="2" borderId="16" xfId="0" applyNumberFormat="1" applyFont="1" applyFill="1" applyBorder="1" applyAlignment="1" applyProtection="1">
      <alignment horizontal="left"/>
      <protection locked="0"/>
    </xf>
    <xf numFmtId="14" fontId="5" fillId="2" borderId="17" xfId="0" applyNumberFormat="1" applyFont="1" applyFill="1" applyBorder="1"/>
    <xf numFmtId="14" fontId="5" fillId="2" borderId="9" xfId="0" applyNumberFormat="1" applyFont="1" applyFill="1" applyBorder="1"/>
    <xf numFmtId="14" fontId="5" fillId="2" borderId="12" xfId="0" applyNumberFormat="1" applyFont="1" applyFill="1" applyBorder="1"/>
    <xf numFmtId="166" fontId="0" fillId="2" borderId="3" xfId="0" applyNumberFormat="1" applyFill="1" applyBorder="1" applyProtection="1">
      <protection locked="0"/>
    </xf>
    <xf numFmtId="166" fontId="0" fillId="2" borderId="11" xfId="0" applyNumberFormat="1" applyFill="1" applyBorder="1" applyProtection="1">
      <protection locked="0"/>
    </xf>
    <xf numFmtId="2" fontId="0" fillId="2" borderId="1" xfId="0" applyNumberFormat="1" applyFill="1" applyBorder="1"/>
    <xf numFmtId="2" fontId="0" fillId="2" borderId="18" xfId="0" applyNumberFormat="1" applyFill="1" applyBorder="1"/>
    <xf numFmtId="2" fontId="0" fillId="2" borderId="10" xfId="0" applyNumberFormat="1" applyFill="1" applyBorder="1"/>
    <xf numFmtId="2" fontId="0" fillId="2" borderId="19" xfId="0" applyNumberFormat="1" applyFill="1" applyBorder="1"/>
    <xf numFmtId="0" fontId="10" fillId="2" borderId="20" xfId="0" applyFont="1" applyFill="1" applyBorder="1"/>
    <xf numFmtId="0" fontId="1" fillId="2" borderId="9" xfId="0" applyFont="1" applyFill="1" applyBorder="1" applyAlignment="1">
      <alignment vertical="center"/>
    </xf>
    <xf numFmtId="0" fontId="1" fillId="2" borderId="12" xfId="0" applyFont="1" applyFill="1" applyBorder="1" applyAlignment="1">
      <alignment vertical="center"/>
    </xf>
    <xf numFmtId="0" fontId="1" fillId="2" borderId="21" xfId="0" applyFont="1" applyFill="1" applyBorder="1" applyAlignment="1">
      <alignment horizontal="left" vertical="center"/>
    </xf>
    <xf numFmtId="0" fontId="1" fillId="2" borderId="22" xfId="0" applyFont="1" applyFill="1" applyBorder="1" applyAlignment="1">
      <alignment vertical="center"/>
    </xf>
    <xf numFmtId="2" fontId="8" fillId="2" borderId="3" xfId="0" applyNumberFormat="1" applyFont="1" applyFill="1" applyBorder="1" applyAlignment="1">
      <alignment vertical="center"/>
    </xf>
    <xf numFmtId="165" fontId="8" fillId="2" borderId="3" xfId="0" applyNumberFormat="1" applyFont="1" applyFill="1" applyBorder="1" applyAlignment="1">
      <alignment vertical="center"/>
    </xf>
    <xf numFmtId="165" fontId="0" fillId="2" borderId="23" xfId="0" applyNumberFormat="1" applyFill="1" applyBorder="1" applyAlignment="1">
      <alignment vertical="center"/>
    </xf>
    <xf numFmtId="2" fontId="8" fillId="2" borderId="10" xfId="0" applyNumberFormat="1" applyFont="1" applyFill="1" applyBorder="1" applyAlignment="1">
      <alignment horizontal="left" vertical="center"/>
    </xf>
    <xf numFmtId="2" fontId="8" fillId="2" borderId="11" xfId="0" applyNumberFormat="1" applyFont="1" applyFill="1" applyBorder="1" applyAlignment="1">
      <alignment vertical="center"/>
    </xf>
    <xf numFmtId="165" fontId="8" fillId="2" borderId="11" xfId="0" applyNumberFormat="1" applyFont="1" applyFill="1" applyBorder="1" applyAlignment="1">
      <alignment vertical="center"/>
    </xf>
    <xf numFmtId="165" fontId="0" fillId="2" borderId="11" xfId="0" applyNumberFormat="1" applyFill="1" applyBorder="1" applyAlignment="1">
      <alignment horizontal="center" vertical="center"/>
    </xf>
    <xf numFmtId="165" fontId="8" fillId="2" borderId="19" xfId="0" applyNumberFormat="1" applyFont="1" applyFill="1" applyBorder="1" applyAlignment="1">
      <alignment horizontal="left" vertical="center"/>
    </xf>
    <xf numFmtId="0" fontId="1" fillId="2" borderId="17" xfId="0" applyFont="1" applyFill="1" applyBorder="1"/>
    <xf numFmtId="0" fontId="0" fillId="2" borderId="24" xfId="0" applyFill="1" applyBorder="1"/>
    <xf numFmtId="2" fontId="0" fillId="2" borderId="25" xfId="0" applyNumberFormat="1" applyFill="1" applyBorder="1"/>
    <xf numFmtId="2" fontId="0" fillId="2" borderId="26" xfId="0" applyNumberFormat="1" applyFill="1" applyBorder="1"/>
    <xf numFmtId="0" fontId="0" fillId="2" borderId="27" xfId="0" applyFill="1" applyBorder="1"/>
    <xf numFmtId="0" fontId="1" fillId="2" borderId="28" xfId="0" applyFont="1" applyFill="1" applyBorder="1"/>
    <xf numFmtId="0" fontId="0" fillId="2" borderId="4" xfId="0" applyFill="1" applyBorder="1"/>
    <xf numFmtId="165" fontId="0" fillId="2" borderId="5" xfId="0" applyNumberFormat="1" applyFill="1" applyBorder="1"/>
    <xf numFmtId="0" fontId="13" fillId="2" borderId="0" xfId="0" applyFont="1" applyFill="1" applyAlignment="1">
      <alignment horizontal="right"/>
    </xf>
    <xf numFmtId="0" fontId="1" fillId="2" borderId="29" xfId="0" applyFont="1" applyFill="1" applyBorder="1" applyAlignment="1">
      <alignment vertical="center"/>
    </xf>
    <xf numFmtId="165" fontId="0" fillId="2" borderId="30" xfId="0" applyNumberFormat="1" applyFill="1" applyBorder="1" applyAlignment="1">
      <alignment vertical="center"/>
    </xf>
    <xf numFmtId="2" fontId="8" fillId="2" borderId="26" xfId="0" applyNumberFormat="1" applyFont="1" applyFill="1" applyBorder="1" applyAlignment="1">
      <alignment horizontal="left" vertical="center"/>
    </xf>
    <xf numFmtId="0" fontId="1" fillId="2" borderId="3" xfId="0" applyFont="1" applyFill="1" applyBorder="1" applyProtection="1">
      <protection locked="0"/>
    </xf>
    <xf numFmtId="0" fontId="1" fillId="2" borderId="0" xfId="0" applyFont="1" applyFill="1" applyAlignment="1">
      <alignment horizontal="left"/>
    </xf>
    <xf numFmtId="18" fontId="0" fillId="2" borderId="5" xfId="0" applyNumberFormat="1" applyFill="1" applyBorder="1"/>
    <xf numFmtId="0" fontId="1" fillId="2" borderId="9" xfId="0" applyFont="1" applyFill="1" applyBorder="1" applyProtection="1">
      <protection locked="0"/>
    </xf>
    <xf numFmtId="0" fontId="0" fillId="2" borderId="12" xfId="0" applyFill="1" applyBorder="1" applyProtection="1">
      <protection locked="0"/>
    </xf>
    <xf numFmtId="0" fontId="0" fillId="2" borderId="11" xfId="0" applyFill="1" applyBorder="1" applyProtection="1">
      <protection locked="0"/>
    </xf>
    <xf numFmtId="0" fontId="5" fillId="2" borderId="0" xfId="0" applyFont="1" applyFill="1"/>
    <xf numFmtId="0" fontId="2" fillId="2" borderId="0" xfId="0" applyFont="1" applyFill="1" applyAlignment="1">
      <alignment horizontal="center"/>
    </xf>
    <xf numFmtId="0" fontId="16" fillId="2" borderId="0" xfId="1" applyFont="1" applyFill="1" applyAlignment="1">
      <alignment horizontal="center" vertical="center"/>
    </xf>
    <xf numFmtId="0" fontId="2" fillId="2" borderId="0" xfId="0" applyFont="1" applyFill="1" applyAlignment="1">
      <alignment horizontal="center" vertical="center"/>
    </xf>
    <xf numFmtId="165" fontId="8" fillId="2" borderId="23" xfId="0" applyNumberFormat="1" applyFont="1" applyFill="1" applyBorder="1" applyAlignment="1">
      <alignment horizontal="left" vertical="center"/>
    </xf>
    <xf numFmtId="165" fontId="8" fillId="2" borderId="22" xfId="0" applyNumberFormat="1" applyFont="1" applyFill="1" applyBorder="1" applyAlignment="1">
      <alignment horizontal="left" vertical="center"/>
    </xf>
    <xf numFmtId="165" fontId="8" fillId="2" borderId="31" xfId="0" applyNumberFormat="1" applyFont="1" applyFill="1" applyBorder="1" applyAlignment="1">
      <alignment horizontal="left" vertical="center"/>
    </xf>
    <xf numFmtId="165" fontId="8" fillId="2" borderId="21" xfId="0" applyNumberFormat="1" applyFont="1" applyFill="1" applyBorder="1" applyAlignment="1">
      <alignment horizontal="left" vertic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35" xfId="0" applyFont="1" applyFill="1" applyBorder="1" applyAlignment="1">
      <alignment horizontal="center"/>
    </xf>
    <xf numFmtId="0" fontId="7" fillId="2" borderId="32" xfId="0" applyFont="1" applyFill="1" applyBorder="1" applyAlignment="1">
      <alignment horizontal="left" wrapText="1"/>
    </xf>
    <xf numFmtId="0" fontId="7" fillId="2" borderId="33" xfId="0" applyFont="1" applyFill="1" applyBorder="1" applyAlignment="1">
      <alignment horizontal="left" wrapText="1"/>
    </xf>
    <xf numFmtId="0" fontId="7" fillId="2" borderId="34" xfId="0" applyFont="1" applyFill="1" applyBorder="1" applyAlignment="1">
      <alignment horizontal="left" wrapText="1"/>
    </xf>
    <xf numFmtId="0" fontId="7" fillId="2" borderId="27" xfId="0" applyFont="1" applyFill="1" applyBorder="1" applyAlignment="1">
      <alignment horizontal="left" wrapText="1"/>
    </xf>
    <xf numFmtId="0" fontId="7" fillId="2" borderId="0" xfId="0" applyFont="1" applyFill="1" applyAlignment="1">
      <alignment horizontal="left" wrapText="1"/>
    </xf>
    <xf numFmtId="0" fontId="7" fillId="2" borderId="5" xfId="0" applyFont="1" applyFill="1" applyBorder="1" applyAlignment="1">
      <alignment horizontal="left" wrapText="1"/>
    </xf>
    <xf numFmtId="0" fontId="1" fillId="2" borderId="23" xfId="0" applyFont="1" applyFill="1" applyBorder="1" applyAlignment="1">
      <alignment horizontal="left"/>
    </xf>
    <xf numFmtId="0" fontId="1" fillId="2" borderId="22" xfId="0" applyFont="1" applyFill="1" applyBorder="1" applyAlignment="1">
      <alignment horizontal="left"/>
    </xf>
    <xf numFmtId="0" fontId="1" fillId="2" borderId="36" xfId="0" applyFont="1" applyFill="1" applyBorder="1" applyAlignment="1">
      <alignment horizontal="center"/>
    </xf>
    <xf numFmtId="0" fontId="1" fillId="2" borderId="37" xfId="0" applyFont="1" applyFill="1" applyBorder="1" applyAlignment="1">
      <alignment horizontal="center"/>
    </xf>
    <xf numFmtId="0" fontId="0" fillId="2" borderId="23" xfId="0" applyFill="1" applyBorder="1" applyAlignment="1" applyProtection="1">
      <alignment horizontal="center"/>
      <protection locked="0"/>
    </xf>
    <xf numFmtId="0" fontId="0" fillId="2" borderId="36" xfId="0" applyFill="1" applyBorder="1" applyAlignment="1" applyProtection="1">
      <alignment horizontal="center"/>
      <protection locked="0"/>
    </xf>
    <xf numFmtId="0" fontId="0" fillId="2" borderId="22" xfId="0" applyFill="1" applyBorder="1" applyAlignment="1" applyProtection="1">
      <alignment horizontal="center"/>
      <protection locked="0"/>
    </xf>
    <xf numFmtId="165" fontId="0" fillId="2" borderId="23" xfId="0" applyNumberFormat="1" applyFill="1" applyBorder="1" applyAlignment="1" applyProtection="1">
      <alignment horizontal="center"/>
      <protection locked="0"/>
    </xf>
    <xf numFmtId="165" fontId="0" fillId="2" borderId="37" xfId="0" applyNumberFormat="1" applyFill="1" applyBorder="1" applyAlignment="1" applyProtection="1">
      <alignment horizontal="center"/>
      <protection locked="0"/>
    </xf>
    <xf numFmtId="0" fontId="0" fillId="2" borderId="31" xfId="0" applyFill="1" applyBorder="1" applyAlignment="1" applyProtection="1">
      <alignment horizontal="center"/>
      <protection locked="0"/>
    </xf>
    <xf numFmtId="0" fontId="0" fillId="2" borderId="6" xfId="0" applyFill="1" applyBorder="1" applyAlignment="1" applyProtection="1">
      <alignment horizontal="center"/>
      <protection locked="0"/>
    </xf>
    <xf numFmtId="0" fontId="0" fillId="2" borderId="21" xfId="0" applyFill="1" applyBorder="1" applyAlignment="1" applyProtection="1">
      <alignment horizontal="center"/>
      <protection locked="0"/>
    </xf>
    <xf numFmtId="0" fontId="1" fillId="2" borderId="31" xfId="0" applyFont="1" applyFill="1" applyBorder="1" applyAlignment="1">
      <alignment horizontal="left"/>
    </xf>
    <xf numFmtId="0" fontId="1" fillId="2" borderId="21" xfId="0" applyFont="1" applyFill="1" applyBorder="1" applyAlignment="1">
      <alignment horizontal="left"/>
    </xf>
    <xf numFmtId="0" fontId="5" fillId="2" borderId="6" xfId="0" applyFont="1" applyFill="1" applyBorder="1" applyAlignment="1" applyProtection="1">
      <alignment horizontal="center"/>
      <protection locked="0"/>
    </xf>
    <xf numFmtId="0" fontId="5" fillId="2" borderId="41" xfId="0" applyFont="1" applyFill="1" applyBorder="1" applyAlignment="1" applyProtection="1">
      <alignment horizontal="center"/>
      <protection locked="0"/>
    </xf>
    <xf numFmtId="0" fontId="4" fillId="2" borderId="38" xfId="0" applyFont="1" applyFill="1" applyBorder="1" applyAlignment="1">
      <alignment horizontal="center"/>
    </xf>
    <xf numFmtId="0" fontId="4" fillId="2" borderId="39" xfId="0" applyFont="1" applyFill="1" applyBorder="1" applyAlignment="1">
      <alignment horizontal="center"/>
    </xf>
    <xf numFmtId="0" fontId="4" fillId="2" borderId="40" xfId="0" applyFont="1" applyFill="1" applyBorder="1" applyAlignment="1">
      <alignment horizontal="center"/>
    </xf>
    <xf numFmtId="0" fontId="1" fillId="2" borderId="23" xfId="0" applyFont="1" applyFill="1" applyBorder="1" applyAlignment="1">
      <alignment horizontal="center"/>
    </xf>
    <xf numFmtId="0" fontId="1" fillId="2" borderId="22" xfId="0" applyFont="1" applyFill="1" applyBorder="1" applyAlignment="1">
      <alignment horizontal="center"/>
    </xf>
    <xf numFmtId="0" fontId="1" fillId="3" borderId="25" xfId="0" applyFont="1" applyFill="1" applyBorder="1" applyAlignment="1">
      <alignment horizontal="center"/>
    </xf>
    <xf numFmtId="0" fontId="1" fillId="3" borderId="44" xfId="0" applyFont="1" applyFill="1" applyBorder="1" applyAlignment="1">
      <alignment horizontal="center"/>
    </xf>
    <xf numFmtId="0" fontId="1" fillId="3" borderId="46" xfId="0" applyFont="1" applyFill="1" applyBorder="1" applyAlignment="1">
      <alignment horizontal="center"/>
    </xf>
    <xf numFmtId="0" fontId="5" fillId="2" borderId="3" xfId="0" applyFont="1" applyFill="1" applyBorder="1" applyAlignment="1" applyProtection="1">
      <alignment horizontal="center"/>
      <protection locked="0"/>
    </xf>
    <xf numFmtId="0" fontId="5" fillId="2" borderId="23" xfId="0" applyFont="1" applyFill="1" applyBorder="1" applyAlignment="1" applyProtection="1">
      <alignment horizontal="center"/>
      <protection locked="0"/>
    </xf>
    <xf numFmtId="0" fontId="5" fillId="2" borderId="22" xfId="0" applyFont="1" applyFill="1" applyBorder="1" applyAlignment="1" applyProtection="1">
      <alignment horizontal="center"/>
      <protection locked="0"/>
    </xf>
    <xf numFmtId="0" fontId="1" fillId="2" borderId="26" xfId="0" applyFont="1" applyFill="1" applyBorder="1" applyAlignment="1">
      <alignment horizontal="center"/>
    </xf>
    <xf numFmtId="0" fontId="0" fillId="0" borderId="45" xfId="0" applyBorder="1" applyAlignment="1">
      <alignment horizontal="center"/>
    </xf>
    <xf numFmtId="0" fontId="0" fillId="0" borderId="47" xfId="0" applyBorder="1" applyAlignment="1">
      <alignment horizontal="center"/>
    </xf>
    <xf numFmtId="0" fontId="5" fillId="2" borderId="11" xfId="0" applyFont="1" applyFill="1" applyBorder="1" applyAlignment="1" applyProtection="1">
      <alignment horizontal="center"/>
      <protection locked="0"/>
    </xf>
    <xf numFmtId="0" fontId="5" fillId="2" borderId="31" xfId="0" applyFont="1" applyFill="1" applyBorder="1" applyAlignment="1" applyProtection="1">
      <alignment horizontal="center"/>
      <protection locked="0"/>
    </xf>
    <xf numFmtId="0" fontId="5" fillId="2" borderId="21" xfId="0" applyFont="1" applyFill="1" applyBorder="1" applyAlignment="1" applyProtection="1">
      <alignment horizontal="center"/>
      <protection locked="0"/>
    </xf>
    <xf numFmtId="0" fontId="1" fillId="2" borderId="12" xfId="0" applyFont="1" applyFill="1" applyBorder="1" applyAlignment="1">
      <alignment horizontal="left"/>
    </xf>
    <xf numFmtId="0" fontId="0" fillId="2" borderId="6" xfId="0" applyFill="1" applyBorder="1" applyAlignment="1" applyProtection="1">
      <alignment horizontal="left"/>
      <protection locked="0"/>
    </xf>
    <xf numFmtId="0" fontId="1" fillId="2" borderId="6" xfId="0" applyFont="1" applyFill="1" applyBorder="1" applyAlignment="1">
      <alignment horizontal="center"/>
    </xf>
    <xf numFmtId="0" fontId="0" fillId="2" borderId="41" xfId="0" applyFill="1" applyBorder="1" applyAlignment="1" applyProtection="1">
      <alignment horizontal="left"/>
      <protection locked="0"/>
    </xf>
    <xf numFmtId="0" fontId="1" fillId="2" borderId="43" xfId="0" applyFont="1" applyFill="1" applyBorder="1" applyAlignment="1">
      <alignment horizontal="left"/>
    </xf>
    <xf numFmtId="0" fontId="1" fillId="2" borderId="36" xfId="0" applyFont="1" applyFill="1" applyBorder="1" applyAlignment="1">
      <alignment horizontal="left"/>
    </xf>
    <xf numFmtId="0" fontId="1" fillId="2" borderId="37" xfId="0" applyFont="1" applyFill="1" applyBorder="1" applyAlignment="1">
      <alignment horizontal="left"/>
    </xf>
    <xf numFmtId="0" fontId="0" fillId="2" borderId="28" xfId="0" applyFill="1" applyBorder="1" applyAlignment="1" applyProtection="1">
      <alignment horizontal="left"/>
      <protection locked="0"/>
    </xf>
    <xf numFmtId="0" fontId="0" fillId="2" borderId="21" xfId="0" applyFill="1" applyBorder="1" applyAlignment="1" applyProtection="1">
      <alignment horizontal="left"/>
      <protection locked="0"/>
    </xf>
    <xf numFmtId="0" fontId="0" fillId="2" borderId="31" xfId="0" applyFill="1" applyBorder="1" applyAlignment="1" applyProtection="1">
      <alignment horizontal="left"/>
      <protection locked="0"/>
    </xf>
    <xf numFmtId="0" fontId="11" fillId="2" borderId="0" xfId="0" applyFont="1" applyFill="1" applyAlignment="1">
      <alignment horizontal="left"/>
    </xf>
    <xf numFmtId="0" fontId="4" fillId="2" borderId="0" xfId="0" applyFont="1" applyFill="1" applyAlignment="1">
      <alignment horizontal="center"/>
    </xf>
    <xf numFmtId="0" fontId="14" fillId="2" borderId="0" xfId="0" applyFont="1" applyFill="1" applyAlignment="1">
      <alignment horizontal="center"/>
    </xf>
    <xf numFmtId="0" fontId="0" fillId="2" borderId="0" xfId="0" applyFill="1" applyAlignment="1">
      <alignment horizontal="center"/>
    </xf>
    <xf numFmtId="0" fontId="1" fillId="2" borderId="2" xfId="0" applyFont="1" applyFill="1" applyBorder="1" applyAlignment="1">
      <alignment horizontal="left"/>
    </xf>
    <xf numFmtId="0" fontId="1" fillId="2" borderId="4" xfId="0" applyFont="1" applyFill="1" applyBorder="1" applyAlignment="1">
      <alignment horizontal="left"/>
    </xf>
    <xf numFmtId="0" fontId="1" fillId="2" borderId="42" xfId="0" applyFont="1" applyFill="1" applyBorder="1" applyAlignment="1">
      <alignment horizontal="left"/>
    </xf>
    <xf numFmtId="0" fontId="0" fillId="2" borderId="43" xfId="0" applyFill="1" applyBorder="1" applyAlignment="1" applyProtection="1">
      <alignment horizontal="left"/>
      <protection locked="0"/>
    </xf>
    <xf numFmtId="0" fontId="0" fillId="2" borderId="36" xfId="0" applyFill="1" applyBorder="1" applyAlignment="1" applyProtection="1">
      <alignment horizontal="left"/>
      <protection locked="0"/>
    </xf>
    <xf numFmtId="0" fontId="0" fillId="2" borderId="22" xfId="0" applyFill="1" applyBorder="1" applyAlignment="1" applyProtection="1">
      <alignment horizontal="left"/>
      <protection locked="0"/>
    </xf>
    <xf numFmtId="0" fontId="0" fillId="2" borderId="23" xfId="0" applyFill="1" applyBorder="1" applyAlignment="1" applyProtection="1">
      <alignment horizontal="left"/>
      <protection locked="0"/>
    </xf>
    <xf numFmtId="0" fontId="0" fillId="2" borderId="37" xfId="0" applyFill="1" applyBorder="1" applyAlignment="1" applyProtection="1">
      <alignment horizontal="left"/>
      <protection locked="0"/>
    </xf>
    <xf numFmtId="0" fontId="5" fillId="2" borderId="0" xfId="0" applyFont="1" applyFill="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542925</xdr:colOff>
          <xdr:row>47</xdr:row>
          <xdr:rowOff>0</xdr:rowOff>
        </xdr:from>
        <xdr:to>
          <xdr:col>16</xdr:col>
          <xdr:colOff>542925</xdr:colOff>
          <xdr:row>48</xdr:row>
          <xdr:rowOff>28575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21</xdr:col>
      <xdr:colOff>0</xdr:colOff>
      <xdr:row>12</xdr:row>
      <xdr:rowOff>19050</xdr:rowOff>
    </xdr:from>
    <xdr:to>
      <xdr:col>21</xdr:col>
      <xdr:colOff>238125</xdr:colOff>
      <xdr:row>12</xdr:row>
      <xdr:rowOff>133350</xdr:rowOff>
    </xdr:to>
    <xdr:pic>
      <xdr:nvPicPr>
        <xdr:cNvPr id="2" name="Picture 2" descr="U+2190.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1381125"/>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16</xdr:row>
      <xdr:rowOff>38100</xdr:rowOff>
    </xdr:from>
    <xdr:to>
      <xdr:col>21</xdr:col>
      <xdr:colOff>238125</xdr:colOff>
      <xdr:row>16</xdr:row>
      <xdr:rowOff>152400</xdr:rowOff>
    </xdr:to>
    <xdr:pic>
      <xdr:nvPicPr>
        <xdr:cNvPr id="3" name="Picture 3" descr="U+2190.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2152650"/>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39</xdr:row>
      <xdr:rowOff>19050</xdr:rowOff>
    </xdr:from>
    <xdr:to>
      <xdr:col>21</xdr:col>
      <xdr:colOff>238125</xdr:colOff>
      <xdr:row>39</xdr:row>
      <xdr:rowOff>133350</xdr:rowOff>
    </xdr:to>
    <xdr:pic>
      <xdr:nvPicPr>
        <xdr:cNvPr id="4" name="Picture 4" descr="U+2190.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6210300"/>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4</xdr:row>
      <xdr:rowOff>19050</xdr:rowOff>
    </xdr:from>
    <xdr:to>
      <xdr:col>21</xdr:col>
      <xdr:colOff>238125</xdr:colOff>
      <xdr:row>4</xdr:row>
      <xdr:rowOff>133350</xdr:rowOff>
    </xdr:to>
    <xdr:pic>
      <xdr:nvPicPr>
        <xdr:cNvPr id="5" name="Picture 5" descr="U+2190.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257175"/>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44</xdr:row>
      <xdr:rowOff>161925</xdr:rowOff>
    </xdr:from>
    <xdr:to>
      <xdr:col>21</xdr:col>
      <xdr:colOff>238125</xdr:colOff>
      <xdr:row>44</xdr:row>
      <xdr:rowOff>161925</xdr:rowOff>
    </xdr:to>
    <xdr:pic>
      <xdr:nvPicPr>
        <xdr:cNvPr id="6" name="Picture 6" descr="U+2190.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7267575"/>
          <a:ext cx="238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50</xdr:row>
      <xdr:rowOff>104775</xdr:rowOff>
    </xdr:from>
    <xdr:to>
      <xdr:col>21</xdr:col>
      <xdr:colOff>238125</xdr:colOff>
      <xdr:row>50</xdr:row>
      <xdr:rowOff>219075</xdr:rowOff>
    </xdr:to>
    <xdr:pic>
      <xdr:nvPicPr>
        <xdr:cNvPr id="7" name="Picture 7" descr="U+2190.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8658225"/>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58</xdr:row>
      <xdr:rowOff>95250</xdr:rowOff>
    </xdr:from>
    <xdr:to>
      <xdr:col>21</xdr:col>
      <xdr:colOff>238125</xdr:colOff>
      <xdr:row>58</xdr:row>
      <xdr:rowOff>209550</xdr:rowOff>
    </xdr:to>
    <xdr:pic>
      <xdr:nvPicPr>
        <xdr:cNvPr id="8" name="Picture 8" descr="U+2190.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10267950"/>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65</xdr:row>
      <xdr:rowOff>28575</xdr:rowOff>
    </xdr:from>
    <xdr:to>
      <xdr:col>21</xdr:col>
      <xdr:colOff>238125</xdr:colOff>
      <xdr:row>65</xdr:row>
      <xdr:rowOff>142875</xdr:rowOff>
    </xdr:to>
    <xdr:pic>
      <xdr:nvPicPr>
        <xdr:cNvPr id="9" name="Picture 9" descr="U+2190.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11706225"/>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9525</xdr:colOff>
      <xdr:row>44</xdr:row>
      <xdr:rowOff>190500</xdr:rowOff>
    </xdr:from>
    <xdr:to>
      <xdr:col>21</xdr:col>
      <xdr:colOff>247650</xdr:colOff>
      <xdr:row>45</xdr:row>
      <xdr:rowOff>0</xdr:rowOff>
    </xdr:to>
    <xdr:pic>
      <xdr:nvPicPr>
        <xdr:cNvPr id="10" name="Picture 10" descr="U+2190.gif">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86600" y="7296150"/>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33</xdr:row>
      <xdr:rowOff>19050</xdr:rowOff>
    </xdr:from>
    <xdr:to>
      <xdr:col>21</xdr:col>
      <xdr:colOff>238125</xdr:colOff>
      <xdr:row>33</xdr:row>
      <xdr:rowOff>133350</xdr:rowOff>
    </xdr:to>
    <xdr:pic>
      <xdr:nvPicPr>
        <xdr:cNvPr id="11" name="Picture 4" descr="U+2190.gif">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5143500"/>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542925</xdr:colOff>
          <xdr:row>48</xdr:row>
          <xdr:rowOff>0</xdr:rowOff>
        </xdr:from>
        <xdr:to>
          <xdr:col>16</xdr:col>
          <xdr:colOff>542925</xdr:colOff>
          <xdr:row>49</xdr:row>
          <xdr:rowOff>28575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21</xdr:col>
      <xdr:colOff>0</xdr:colOff>
      <xdr:row>12</xdr:row>
      <xdr:rowOff>19050</xdr:rowOff>
    </xdr:from>
    <xdr:to>
      <xdr:col>21</xdr:col>
      <xdr:colOff>238125</xdr:colOff>
      <xdr:row>12</xdr:row>
      <xdr:rowOff>133350</xdr:rowOff>
    </xdr:to>
    <xdr:pic>
      <xdr:nvPicPr>
        <xdr:cNvPr id="2560" name="Picture 2" descr="U+2190.gif">
          <a:extLst>
            <a:ext uri="{FF2B5EF4-FFF2-40B4-BE49-F238E27FC236}">
              <a16:creationId xmlns:a16="http://schemas.microsoft.com/office/drawing/2014/main" id="{00000000-0008-0000-01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1381125"/>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16</xdr:row>
      <xdr:rowOff>38100</xdr:rowOff>
    </xdr:from>
    <xdr:to>
      <xdr:col>21</xdr:col>
      <xdr:colOff>238125</xdr:colOff>
      <xdr:row>16</xdr:row>
      <xdr:rowOff>152400</xdr:rowOff>
    </xdr:to>
    <xdr:pic>
      <xdr:nvPicPr>
        <xdr:cNvPr id="2561" name="Picture 3" descr="U+2190.gif">
          <a:extLst>
            <a:ext uri="{FF2B5EF4-FFF2-40B4-BE49-F238E27FC236}">
              <a16:creationId xmlns:a16="http://schemas.microsoft.com/office/drawing/2014/main" id="{00000000-0008-0000-01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2152650"/>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40</xdr:row>
      <xdr:rowOff>19050</xdr:rowOff>
    </xdr:from>
    <xdr:to>
      <xdr:col>21</xdr:col>
      <xdr:colOff>238125</xdr:colOff>
      <xdr:row>40</xdr:row>
      <xdr:rowOff>133350</xdr:rowOff>
    </xdr:to>
    <xdr:pic>
      <xdr:nvPicPr>
        <xdr:cNvPr id="2562" name="Picture 4" descr="U+2190.gif">
          <a:extLst>
            <a:ext uri="{FF2B5EF4-FFF2-40B4-BE49-F238E27FC236}">
              <a16:creationId xmlns:a16="http://schemas.microsoft.com/office/drawing/2014/main" id="{00000000-0008-0000-01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6210300"/>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4</xdr:row>
      <xdr:rowOff>19050</xdr:rowOff>
    </xdr:from>
    <xdr:to>
      <xdr:col>21</xdr:col>
      <xdr:colOff>238125</xdr:colOff>
      <xdr:row>4</xdr:row>
      <xdr:rowOff>133350</xdr:rowOff>
    </xdr:to>
    <xdr:pic>
      <xdr:nvPicPr>
        <xdr:cNvPr id="2563" name="Picture 5" descr="U+2190.gif">
          <a:extLst>
            <a:ext uri="{FF2B5EF4-FFF2-40B4-BE49-F238E27FC236}">
              <a16:creationId xmlns:a16="http://schemas.microsoft.com/office/drawing/2014/main" id="{00000000-0008-0000-01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257175"/>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45</xdr:row>
      <xdr:rowOff>161925</xdr:rowOff>
    </xdr:from>
    <xdr:to>
      <xdr:col>21</xdr:col>
      <xdr:colOff>238125</xdr:colOff>
      <xdr:row>45</xdr:row>
      <xdr:rowOff>161925</xdr:rowOff>
    </xdr:to>
    <xdr:pic>
      <xdr:nvPicPr>
        <xdr:cNvPr id="2564" name="Picture 6" descr="U+2190.gif">
          <a:extLst>
            <a:ext uri="{FF2B5EF4-FFF2-40B4-BE49-F238E27FC236}">
              <a16:creationId xmlns:a16="http://schemas.microsoft.com/office/drawing/2014/main" id="{00000000-0008-0000-01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7267575"/>
          <a:ext cx="238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51</xdr:row>
      <xdr:rowOff>104775</xdr:rowOff>
    </xdr:from>
    <xdr:to>
      <xdr:col>21</xdr:col>
      <xdr:colOff>238125</xdr:colOff>
      <xdr:row>51</xdr:row>
      <xdr:rowOff>219075</xdr:rowOff>
    </xdr:to>
    <xdr:pic>
      <xdr:nvPicPr>
        <xdr:cNvPr id="2565" name="Picture 7" descr="U+2190.gif">
          <a:extLst>
            <a:ext uri="{FF2B5EF4-FFF2-40B4-BE49-F238E27FC236}">
              <a16:creationId xmlns:a16="http://schemas.microsoft.com/office/drawing/2014/main" id="{00000000-0008-0000-01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8658225"/>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59</xdr:row>
      <xdr:rowOff>95250</xdr:rowOff>
    </xdr:from>
    <xdr:to>
      <xdr:col>21</xdr:col>
      <xdr:colOff>238125</xdr:colOff>
      <xdr:row>59</xdr:row>
      <xdr:rowOff>209550</xdr:rowOff>
    </xdr:to>
    <xdr:pic>
      <xdr:nvPicPr>
        <xdr:cNvPr id="2566" name="Picture 8" descr="U+2190.gif">
          <a:extLst>
            <a:ext uri="{FF2B5EF4-FFF2-40B4-BE49-F238E27FC236}">
              <a16:creationId xmlns:a16="http://schemas.microsoft.com/office/drawing/2014/main" id="{00000000-0008-0000-01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10267950"/>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66</xdr:row>
      <xdr:rowOff>28575</xdr:rowOff>
    </xdr:from>
    <xdr:to>
      <xdr:col>21</xdr:col>
      <xdr:colOff>238125</xdr:colOff>
      <xdr:row>66</xdr:row>
      <xdr:rowOff>142875</xdr:rowOff>
    </xdr:to>
    <xdr:pic>
      <xdr:nvPicPr>
        <xdr:cNvPr id="2567" name="Picture 9" descr="U+2190.gif">
          <a:extLst>
            <a:ext uri="{FF2B5EF4-FFF2-40B4-BE49-F238E27FC236}">
              <a16:creationId xmlns:a16="http://schemas.microsoft.com/office/drawing/2014/main" id="{00000000-0008-0000-01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11706225"/>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9525</xdr:colOff>
      <xdr:row>45</xdr:row>
      <xdr:rowOff>190500</xdr:rowOff>
    </xdr:from>
    <xdr:to>
      <xdr:col>21</xdr:col>
      <xdr:colOff>247650</xdr:colOff>
      <xdr:row>46</xdr:row>
      <xdr:rowOff>0</xdr:rowOff>
    </xdr:to>
    <xdr:pic>
      <xdr:nvPicPr>
        <xdr:cNvPr id="2568" name="Picture 10" descr="U+2190.gif">
          <a:extLst>
            <a:ext uri="{FF2B5EF4-FFF2-40B4-BE49-F238E27FC236}">
              <a16:creationId xmlns:a16="http://schemas.microsoft.com/office/drawing/2014/main" id="{00000000-0008-0000-01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67525" y="7296150"/>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34</xdr:row>
      <xdr:rowOff>19050</xdr:rowOff>
    </xdr:from>
    <xdr:to>
      <xdr:col>21</xdr:col>
      <xdr:colOff>238125</xdr:colOff>
      <xdr:row>34</xdr:row>
      <xdr:rowOff>133350</xdr:rowOff>
    </xdr:to>
    <xdr:pic>
      <xdr:nvPicPr>
        <xdr:cNvPr id="2569" name="Picture 4" descr="U+2190.gif">
          <a:extLst>
            <a:ext uri="{FF2B5EF4-FFF2-40B4-BE49-F238E27FC236}">
              <a16:creationId xmlns:a16="http://schemas.microsoft.com/office/drawing/2014/main" id="{00000000-0008-0000-01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5143500"/>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RAux@listserv.csufresno.edu"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HRAux@listserv.csufresno.edu" TargetMode="External"/><Relationship Id="rId5" Type="http://schemas.openxmlformats.org/officeDocument/2006/relationships/ctrlProp" Target="../ctrlProps/ctrlProp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4FE8D-D6E9-43D2-ABCD-749DB0C27798}">
  <dimension ref="A1:Y1470"/>
  <sheetViews>
    <sheetView topLeftCell="L1" zoomScaleNormal="100" workbookViewId="0">
      <selection activeCell="Q20" sqref="Q20"/>
    </sheetView>
  </sheetViews>
  <sheetFormatPr defaultRowHeight="12.75" x14ac:dyDescent="0.2"/>
  <cols>
    <col min="1" max="6" width="9.140625" style="1" hidden="1" customWidth="1"/>
    <col min="7" max="7" width="10.85546875" style="1" hidden="1" customWidth="1"/>
    <col min="8" max="8" width="11.7109375" style="1" hidden="1" customWidth="1"/>
    <col min="9" max="11" width="12" style="1" hidden="1" customWidth="1"/>
    <col min="12" max="12" width="6" style="1" customWidth="1"/>
    <col min="13" max="13" width="14.140625" style="1" customWidth="1"/>
    <col min="14" max="17" width="11.7109375" style="1" customWidth="1"/>
    <col min="18" max="18" width="11.140625" style="1" customWidth="1"/>
    <col min="19" max="19" width="10.28515625" style="1" customWidth="1"/>
    <col min="20" max="20" width="13.5703125" style="1" customWidth="1"/>
    <col min="21" max="21" width="4.140625" style="1" customWidth="1"/>
    <col min="22" max="22" width="6.5703125" style="1" customWidth="1"/>
    <col min="23" max="23" width="9.140625" style="1"/>
    <col min="24" max="25" width="0" style="1" hidden="1" customWidth="1"/>
    <col min="26" max="16384" width="9.140625" style="1"/>
  </cols>
  <sheetData>
    <row r="1" spans="1:25" ht="18" x14ac:dyDescent="0.25">
      <c r="M1" s="134" t="s">
        <v>102</v>
      </c>
      <c r="N1" s="135"/>
      <c r="O1" s="135"/>
      <c r="P1" s="135"/>
      <c r="Q1" s="135"/>
      <c r="R1" s="135"/>
      <c r="S1" s="135"/>
      <c r="T1" s="135"/>
    </row>
    <row r="2" spans="1:25" x14ac:dyDescent="0.2">
      <c r="M2" s="136" t="s">
        <v>104</v>
      </c>
      <c r="N2" s="136"/>
      <c r="O2" s="136"/>
      <c r="P2" s="136"/>
      <c r="Q2" s="136"/>
      <c r="R2" s="136"/>
      <c r="S2" s="136"/>
      <c r="T2" s="136"/>
    </row>
    <row r="3" spans="1:25" ht="7.5" customHeight="1" thickBot="1" x14ac:dyDescent="0.25"/>
    <row r="4" spans="1:25" ht="18.75" thickTop="1" x14ac:dyDescent="0.25">
      <c r="K4" s="8">
        <v>0</v>
      </c>
      <c r="M4" s="106" t="s">
        <v>10</v>
      </c>
      <c r="N4" s="107"/>
      <c r="O4" s="107"/>
      <c r="P4" s="107"/>
      <c r="Q4" s="107"/>
      <c r="R4" s="107"/>
      <c r="S4" s="107"/>
      <c r="T4" s="108"/>
    </row>
    <row r="5" spans="1:25" x14ac:dyDescent="0.2">
      <c r="B5" s="1" t="s">
        <v>15</v>
      </c>
      <c r="K5" s="8">
        <v>0.99930555555555556</v>
      </c>
      <c r="M5" s="55" t="s">
        <v>11</v>
      </c>
      <c r="N5" s="2"/>
      <c r="O5" s="3"/>
      <c r="P5" s="56"/>
      <c r="Q5" s="137" t="s">
        <v>12</v>
      </c>
      <c r="R5" s="138"/>
      <c r="S5" s="138"/>
      <c r="T5" s="139"/>
      <c r="V5"/>
      <c r="W5" s="4" t="s">
        <v>76</v>
      </c>
    </row>
    <row r="6" spans="1:25" x14ac:dyDescent="0.2">
      <c r="B6" s="1" t="s">
        <v>16</v>
      </c>
      <c r="M6" s="140"/>
      <c r="N6" s="141"/>
      <c r="O6" s="141"/>
      <c r="P6" s="142"/>
      <c r="Q6" s="143"/>
      <c r="R6" s="141"/>
      <c r="S6" s="141"/>
      <c r="T6" s="144"/>
      <c r="Y6" s="4"/>
    </row>
    <row r="7" spans="1:25" x14ac:dyDescent="0.2">
      <c r="B7" s="1" t="s">
        <v>99</v>
      </c>
      <c r="M7" s="127" t="s">
        <v>19</v>
      </c>
      <c r="N7" s="128"/>
      <c r="O7" s="128"/>
      <c r="P7" s="91"/>
      <c r="Q7" s="90" t="s">
        <v>14</v>
      </c>
      <c r="R7" s="128"/>
      <c r="S7" s="128"/>
      <c r="T7" s="129"/>
    </row>
    <row r="8" spans="1:25" ht="13.5" thickBot="1" x14ac:dyDescent="0.25">
      <c r="B8" s="1" t="s">
        <v>100</v>
      </c>
      <c r="G8" s="1">
        <v>40</v>
      </c>
      <c r="H8" s="4" t="s">
        <v>6</v>
      </c>
      <c r="I8" s="4" t="s">
        <v>5</v>
      </c>
      <c r="J8" s="4"/>
      <c r="K8" s="4"/>
      <c r="L8" s="4"/>
      <c r="M8" s="130"/>
      <c r="N8" s="124"/>
      <c r="O8" s="124"/>
      <c r="P8" s="131"/>
      <c r="Q8" s="132"/>
      <c r="R8" s="124"/>
      <c r="S8" s="124"/>
      <c r="T8" s="126"/>
    </row>
    <row r="9" spans="1:25" ht="12.75" customHeight="1" thickTop="1" x14ac:dyDescent="0.2">
      <c r="B9" s="1" t="s">
        <v>17</v>
      </c>
      <c r="Q9" s="133" t="s">
        <v>98</v>
      </c>
      <c r="R9" s="133"/>
      <c r="S9" s="133"/>
      <c r="T9" s="133"/>
      <c r="X9" s="5">
        <v>8</v>
      </c>
      <c r="Y9" s="1" t="s">
        <v>9</v>
      </c>
    </row>
    <row r="10" spans="1:25" ht="3" customHeight="1" x14ac:dyDescent="0.2">
      <c r="X10" s="5"/>
    </row>
    <row r="11" spans="1:25" ht="5.25" customHeight="1" thickBot="1" x14ac:dyDescent="0.25">
      <c r="X11" s="5"/>
    </row>
    <row r="12" spans="1:25" ht="18.75" thickTop="1" x14ac:dyDescent="0.25">
      <c r="M12" s="81" t="s">
        <v>20</v>
      </c>
      <c r="N12" s="82"/>
      <c r="O12" s="82"/>
      <c r="P12" s="82"/>
      <c r="Q12" s="82"/>
      <c r="R12" s="82"/>
      <c r="S12" s="82"/>
      <c r="T12" s="83"/>
      <c r="X12" s="5"/>
    </row>
    <row r="13" spans="1:25" ht="13.5" thickBot="1" x14ac:dyDescent="0.25">
      <c r="M13" s="123" t="s">
        <v>22</v>
      </c>
      <c r="N13" s="102"/>
      <c r="O13" s="124">
        <v>2023</v>
      </c>
      <c r="P13" s="124"/>
      <c r="Q13" s="125" t="s">
        <v>21</v>
      </c>
      <c r="R13" s="125"/>
      <c r="S13" s="124"/>
      <c r="T13" s="126"/>
      <c r="V13"/>
      <c r="W13" s="4" t="s">
        <v>101</v>
      </c>
    </row>
    <row r="14" spans="1:25" ht="9.75" customHeight="1" thickTop="1" thickBot="1" x14ac:dyDescent="0.25">
      <c r="H14" s="6" t="s">
        <v>3</v>
      </c>
      <c r="I14" s="6" t="s">
        <v>4</v>
      </c>
      <c r="J14" s="6"/>
      <c r="K14" s="6"/>
      <c r="L14" s="6"/>
      <c r="S14" s="7"/>
    </row>
    <row r="15" spans="1:25" ht="18.75" thickTop="1" x14ac:dyDescent="0.25">
      <c r="A15" s="1">
        <f t="shared" ref="A15:A30" si="0">IF(B15,0,C15)</f>
        <v>0</v>
      </c>
      <c r="B15" s="1" t="b">
        <f>ISERROR(C15)</f>
        <v>1</v>
      </c>
      <c r="C15" s="1" t="e">
        <f>D15</f>
        <v>#VALUE!</v>
      </c>
      <c r="D15" s="1" t="e">
        <f>IF(E15&gt;0,E15,0)</f>
        <v>#VALUE!</v>
      </c>
      <c r="E15" s="5" t="e">
        <f>F15-40</f>
        <v>#VALUE!</v>
      </c>
      <c r="F15" s="5" t="e">
        <f>IF(G15&lt;1,0,G15)</f>
        <v>#VALUE!</v>
      </c>
      <c r="G15" s="5" t="e">
        <f>IF(H15=7,SUM(R6:R17),"0.0")</f>
        <v>#VALUE!</v>
      </c>
      <c r="H15" s="1" t="e">
        <f>WEEKDAY(K17)</f>
        <v>#VALUE!</v>
      </c>
      <c r="I15" s="1">
        <v>1</v>
      </c>
      <c r="J15" s="8"/>
      <c r="K15" s="8"/>
      <c r="L15" s="69"/>
      <c r="M15" s="106" t="s">
        <v>13</v>
      </c>
      <c r="N15" s="107"/>
      <c r="O15" s="107"/>
      <c r="P15" s="107"/>
      <c r="Q15" s="107"/>
      <c r="R15" s="107"/>
      <c r="S15" s="107"/>
      <c r="T15" s="108"/>
    </row>
    <row r="16" spans="1:25" x14ac:dyDescent="0.2">
      <c r="A16" s="1">
        <f t="shared" si="0"/>
        <v>0</v>
      </c>
      <c r="B16" s="1" t="b">
        <f t="shared" ref="B16:B30" si="1">ISERROR(C16)</f>
        <v>1</v>
      </c>
      <c r="C16" s="1" t="e">
        <f t="shared" ref="C16:C27" si="2">D16</f>
        <v>#VALUE!</v>
      </c>
      <c r="D16" s="1" t="e">
        <f t="shared" ref="D16:D29" si="3">IF(E16&gt;0,E16,0)</f>
        <v>#VALUE!</v>
      </c>
      <c r="E16" s="5" t="e">
        <f t="shared" ref="E16:E29" si="4">F16-40</f>
        <v>#VALUE!</v>
      </c>
      <c r="F16" s="5" t="e">
        <f t="shared" ref="F16:F29" si="5">IF(G16&lt;1,0,G16)</f>
        <v>#VALUE!</v>
      </c>
      <c r="G16" s="5" t="e">
        <f>IF(H16=7,SUM(R7:R18),"0.0")</f>
        <v>#VALUE!</v>
      </c>
      <c r="H16" s="1" t="e">
        <f t="shared" ref="H16:H29" si="6">WEEKDAY(K18)</f>
        <v>#VALUE!</v>
      </c>
      <c r="I16" s="1">
        <v>2</v>
      </c>
      <c r="J16" s="8"/>
      <c r="K16" s="8"/>
      <c r="L16" s="69"/>
      <c r="M16" s="21" t="s">
        <v>2</v>
      </c>
      <c r="N16" s="9" t="s">
        <v>0</v>
      </c>
      <c r="O16" s="9" t="s">
        <v>1</v>
      </c>
      <c r="P16" s="9" t="s">
        <v>0</v>
      </c>
      <c r="Q16" s="9" t="s">
        <v>1</v>
      </c>
      <c r="R16" s="9" t="s">
        <v>18</v>
      </c>
      <c r="S16" s="9" t="s">
        <v>7</v>
      </c>
      <c r="T16" s="22" t="s">
        <v>8</v>
      </c>
    </row>
    <row r="17" spans="1:23" x14ac:dyDescent="0.2">
      <c r="A17" s="1">
        <f t="shared" si="0"/>
        <v>0</v>
      </c>
      <c r="B17" s="1" t="b">
        <f t="shared" si="1"/>
        <v>1</v>
      </c>
      <c r="C17" s="1" t="e">
        <f t="shared" si="2"/>
        <v>#VALUE!</v>
      </c>
      <c r="D17" s="1" t="e">
        <f t="shared" si="3"/>
        <v>#VALUE!</v>
      </c>
      <c r="E17" s="5" t="e">
        <f t="shared" si="4"/>
        <v>#VALUE!</v>
      </c>
      <c r="F17" s="5" t="e">
        <f t="shared" si="5"/>
        <v>#VALUE!</v>
      </c>
      <c r="G17" s="5" t="e">
        <f>IF(H17=7,SUM(R9:R19),"0.0")</f>
        <v>#VALUE!</v>
      </c>
      <c r="H17" s="1" t="e">
        <f t="shared" si="6"/>
        <v>#VALUE!</v>
      </c>
      <c r="I17" s="1">
        <v>3</v>
      </c>
      <c r="J17" s="8"/>
      <c r="K17" s="8" t="str">
        <f>CONCATENATE($R$13,"/",I15,"/",$O$13)</f>
        <v>/1/2023</v>
      </c>
      <c r="L17" s="69"/>
      <c r="M17" s="33" t="s">
        <v>67</v>
      </c>
      <c r="N17" s="36"/>
      <c r="O17" s="36"/>
      <c r="P17" s="36"/>
      <c r="Q17" s="36"/>
      <c r="R17" s="38">
        <f>ABS(((N17-O17)*24))+ABS(((Q17-P17)*24))</f>
        <v>0</v>
      </c>
      <c r="S17" s="38">
        <f t="shared" ref="S17:S30" si="7">R17-T17</f>
        <v>0</v>
      </c>
      <c r="T17" s="39">
        <f t="shared" ref="T17:T30" si="8">IF(R17&gt;$X$9, R17-$X$9, 0)</f>
        <v>0</v>
      </c>
      <c r="W17" s="4" t="s">
        <v>81</v>
      </c>
    </row>
    <row r="18" spans="1:23" x14ac:dyDescent="0.2">
      <c r="A18" s="1">
        <f t="shared" si="0"/>
        <v>0</v>
      </c>
      <c r="B18" s="1" t="b">
        <f t="shared" si="1"/>
        <v>1</v>
      </c>
      <c r="C18" s="1" t="e">
        <f t="shared" si="2"/>
        <v>#VALUE!</v>
      </c>
      <c r="D18" s="1" t="e">
        <f t="shared" si="3"/>
        <v>#VALUE!</v>
      </c>
      <c r="E18" s="5" t="e">
        <f t="shared" si="4"/>
        <v>#VALUE!</v>
      </c>
      <c r="F18" s="5" t="e">
        <f t="shared" si="5"/>
        <v>#VALUE!</v>
      </c>
      <c r="G18" s="5" t="e">
        <f>IF(H18=7,SUM(R9:R20),"0.0")</f>
        <v>#VALUE!</v>
      </c>
      <c r="H18" s="1" t="e">
        <f t="shared" si="6"/>
        <v>#VALUE!</v>
      </c>
      <c r="I18" s="1">
        <v>4</v>
      </c>
      <c r="J18" s="8"/>
      <c r="K18" s="8" t="str">
        <f t="shared" ref="K18:K31" si="9">CONCATENATE($R$13,"/",I16,"/",$O$13)</f>
        <v>/2/2023</v>
      </c>
      <c r="L18" s="69"/>
      <c r="M18" s="34" t="s">
        <v>68</v>
      </c>
      <c r="N18" s="36"/>
      <c r="O18" s="36"/>
      <c r="P18" s="36"/>
      <c r="Q18" s="36"/>
      <c r="R18" s="10">
        <f t="shared" ref="R18:R30" si="10">ABS(((N18-O18)*24))+ABS(((Q18-P18)*24))</f>
        <v>0</v>
      </c>
      <c r="S18" s="10">
        <f t="shared" si="7"/>
        <v>0</v>
      </c>
      <c r="T18" s="40">
        <f t="shared" si="8"/>
        <v>0</v>
      </c>
    </row>
    <row r="19" spans="1:23" x14ac:dyDescent="0.2">
      <c r="A19" s="1">
        <f t="shared" si="0"/>
        <v>0</v>
      </c>
      <c r="B19" s="1" t="b">
        <f t="shared" si="1"/>
        <v>1</v>
      </c>
      <c r="C19" s="1" t="e">
        <f t="shared" si="2"/>
        <v>#VALUE!</v>
      </c>
      <c r="D19" s="1" t="e">
        <f t="shared" si="3"/>
        <v>#VALUE!</v>
      </c>
      <c r="E19" s="5" t="e">
        <f t="shared" si="4"/>
        <v>#VALUE!</v>
      </c>
      <c r="F19" s="5" t="e">
        <f t="shared" si="5"/>
        <v>#VALUE!</v>
      </c>
      <c r="G19" s="5" t="e">
        <f>IF(H19=7,SUM(R14:R21),"0.0")</f>
        <v>#VALUE!</v>
      </c>
      <c r="H19" s="1" t="e">
        <f t="shared" si="6"/>
        <v>#VALUE!</v>
      </c>
      <c r="I19" s="1">
        <v>5</v>
      </c>
      <c r="J19" s="8"/>
      <c r="K19" s="8" t="str">
        <f t="shared" si="9"/>
        <v>/3/2023</v>
      </c>
      <c r="L19" s="69"/>
      <c r="M19" s="34" t="s">
        <v>69</v>
      </c>
      <c r="N19" s="36"/>
      <c r="O19" s="36"/>
      <c r="P19" s="36"/>
      <c r="Q19" s="36"/>
      <c r="R19" s="10">
        <f t="shared" si="10"/>
        <v>0</v>
      </c>
      <c r="S19" s="10">
        <f t="shared" si="7"/>
        <v>0</v>
      </c>
      <c r="T19" s="40">
        <f t="shared" si="8"/>
        <v>0</v>
      </c>
      <c r="W19" s="1" t="s">
        <v>82</v>
      </c>
    </row>
    <row r="20" spans="1:23" x14ac:dyDescent="0.2">
      <c r="A20" s="1">
        <f t="shared" si="0"/>
        <v>0</v>
      </c>
      <c r="B20" s="1" t="b">
        <f t="shared" si="1"/>
        <v>1</v>
      </c>
      <c r="C20" s="1" t="e">
        <f t="shared" si="2"/>
        <v>#VALUE!</v>
      </c>
      <c r="D20" s="1" t="e">
        <f t="shared" si="3"/>
        <v>#VALUE!</v>
      </c>
      <c r="E20" s="5" t="e">
        <f t="shared" si="4"/>
        <v>#VALUE!</v>
      </c>
      <c r="F20" s="5" t="e">
        <f t="shared" si="5"/>
        <v>#VALUE!</v>
      </c>
      <c r="G20" s="5" t="e">
        <f t="shared" ref="G20:G28" si="11">IF(H20=7,SUM(R16:R22),"0.0")</f>
        <v>#VALUE!</v>
      </c>
      <c r="H20" s="1" t="e">
        <f t="shared" si="6"/>
        <v>#VALUE!</v>
      </c>
      <c r="I20" s="1">
        <v>6</v>
      </c>
      <c r="J20" s="8"/>
      <c r="K20" s="8" t="str">
        <f t="shared" si="9"/>
        <v>/4/2023</v>
      </c>
      <c r="L20" s="69"/>
      <c r="M20" s="33" t="s">
        <v>70</v>
      </c>
      <c r="N20" s="36"/>
      <c r="O20" s="36"/>
      <c r="P20" s="36"/>
      <c r="Q20" s="36"/>
      <c r="R20" s="10">
        <f t="shared" si="10"/>
        <v>0</v>
      </c>
      <c r="S20" s="10">
        <f t="shared" si="7"/>
        <v>0</v>
      </c>
      <c r="T20" s="40">
        <f t="shared" si="8"/>
        <v>0</v>
      </c>
    </row>
    <row r="21" spans="1:23" x14ac:dyDescent="0.2">
      <c r="A21" s="1">
        <f t="shared" si="0"/>
        <v>0</v>
      </c>
      <c r="B21" s="1" t="b">
        <f t="shared" si="1"/>
        <v>1</v>
      </c>
      <c r="C21" s="1" t="e">
        <f t="shared" si="2"/>
        <v>#VALUE!</v>
      </c>
      <c r="D21" s="1" t="e">
        <f t="shared" si="3"/>
        <v>#VALUE!</v>
      </c>
      <c r="E21" s="5" t="e">
        <f t="shared" si="4"/>
        <v>#VALUE!</v>
      </c>
      <c r="F21" s="5" t="e">
        <f t="shared" si="5"/>
        <v>#VALUE!</v>
      </c>
      <c r="G21" s="5" t="e">
        <f t="shared" si="11"/>
        <v>#VALUE!</v>
      </c>
      <c r="H21" s="1" t="e">
        <f t="shared" si="6"/>
        <v>#VALUE!</v>
      </c>
      <c r="I21" s="1">
        <v>7</v>
      </c>
      <c r="J21" s="8"/>
      <c r="K21" s="8" t="str">
        <f t="shared" si="9"/>
        <v>/5/2023</v>
      </c>
      <c r="L21" s="69"/>
      <c r="M21" s="34" t="s">
        <v>50</v>
      </c>
      <c r="N21" s="36"/>
      <c r="O21" s="36"/>
      <c r="P21" s="36"/>
      <c r="Q21" s="36"/>
      <c r="R21" s="10">
        <f t="shared" si="10"/>
        <v>0</v>
      </c>
      <c r="S21" s="10">
        <f t="shared" si="7"/>
        <v>0</v>
      </c>
      <c r="T21" s="40">
        <f t="shared" si="8"/>
        <v>0</v>
      </c>
      <c r="W21" s="1" t="s">
        <v>83</v>
      </c>
    </row>
    <row r="22" spans="1:23" x14ac:dyDescent="0.2">
      <c r="A22" s="1">
        <f t="shared" si="0"/>
        <v>0</v>
      </c>
      <c r="B22" s="1" t="b">
        <f t="shared" si="1"/>
        <v>1</v>
      </c>
      <c r="C22" s="1" t="e">
        <f t="shared" si="2"/>
        <v>#VALUE!</v>
      </c>
      <c r="D22" s="1" t="e">
        <f t="shared" si="3"/>
        <v>#VALUE!</v>
      </c>
      <c r="E22" s="5" t="e">
        <f t="shared" si="4"/>
        <v>#VALUE!</v>
      </c>
      <c r="F22" s="5" t="e">
        <f t="shared" si="5"/>
        <v>#VALUE!</v>
      </c>
      <c r="G22" s="5" t="e">
        <f t="shared" si="11"/>
        <v>#VALUE!</v>
      </c>
      <c r="H22" s="1" t="e">
        <f t="shared" si="6"/>
        <v>#VALUE!</v>
      </c>
      <c r="I22" s="1">
        <v>8</v>
      </c>
      <c r="J22" s="8"/>
      <c r="K22" s="8" t="str">
        <f t="shared" si="9"/>
        <v>/6/2023</v>
      </c>
      <c r="L22" s="69"/>
      <c r="M22" s="34" t="s">
        <v>41</v>
      </c>
      <c r="N22" s="36"/>
      <c r="O22" s="36"/>
      <c r="P22" s="36"/>
      <c r="Q22" s="36"/>
      <c r="R22" s="10">
        <f t="shared" si="10"/>
        <v>0</v>
      </c>
      <c r="S22" s="10">
        <f t="shared" si="7"/>
        <v>0</v>
      </c>
      <c r="T22" s="40">
        <f t="shared" si="8"/>
        <v>0</v>
      </c>
    </row>
    <row r="23" spans="1:23" x14ac:dyDescent="0.2">
      <c r="A23" s="1">
        <f t="shared" si="0"/>
        <v>0</v>
      </c>
      <c r="B23" s="1" t="b">
        <f t="shared" si="1"/>
        <v>1</v>
      </c>
      <c r="C23" s="1" t="e">
        <f t="shared" si="2"/>
        <v>#VALUE!</v>
      </c>
      <c r="D23" s="1" t="e">
        <f t="shared" si="3"/>
        <v>#VALUE!</v>
      </c>
      <c r="E23" s="5" t="e">
        <f t="shared" si="4"/>
        <v>#VALUE!</v>
      </c>
      <c r="F23" s="5" t="e">
        <f t="shared" si="5"/>
        <v>#VALUE!</v>
      </c>
      <c r="G23" s="5" t="e">
        <f t="shared" si="11"/>
        <v>#VALUE!</v>
      </c>
      <c r="H23" s="1" t="e">
        <f t="shared" si="6"/>
        <v>#VALUE!</v>
      </c>
      <c r="I23" s="1">
        <v>9</v>
      </c>
      <c r="J23" s="8"/>
      <c r="K23" s="8" t="str">
        <f t="shared" si="9"/>
        <v>/7/2023</v>
      </c>
      <c r="L23" s="69"/>
      <c r="M23" s="33" t="s">
        <v>42</v>
      </c>
      <c r="N23" s="36"/>
      <c r="O23" s="36"/>
      <c r="P23" s="36"/>
      <c r="Q23" s="36"/>
      <c r="R23" s="10">
        <f t="shared" si="10"/>
        <v>0</v>
      </c>
      <c r="S23" s="10">
        <f t="shared" si="7"/>
        <v>0</v>
      </c>
      <c r="T23" s="40">
        <f t="shared" si="8"/>
        <v>0</v>
      </c>
      <c r="W23" s="1" t="s">
        <v>84</v>
      </c>
    </row>
    <row r="24" spans="1:23" x14ac:dyDescent="0.2">
      <c r="A24" s="1">
        <f t="shared" si="0"/>
        <v>0</v>
      </c>
      <c r="B24" s="1" t="b">
        <f t="shared" si="1"/>
        <v>1</v>
      </c>
      <c r="C24" s="1" t="e">
        <f t="shared" si="2"/>
        <v>#VALUE!</v>
      </c>
      <c r="D24" s="1" t="e">
        <f t="shared" si="3"/>
        <v>#VALUE!</v>
      </c>
      <c r="E24" s="5" t="e">
        <f t="shared" si="4"/>
        <v>#VALUE!</v>
      </c>
      <c r="F24" s="5" t="e">
        <f t="shared" si="5"/>
        <v>#VALUE!</v>
      </c>
      <c r="G24" s="5" t="e">
        <f t="shared" si="11"/>
        <v>#VALUE!</v>
      </c>
      <c r="H24" s="1" t="e">
        <f t="shared" si="6"/>
        <v>#VALUE!</v>
      </c>
      <c r="I24" s="1">
        <v>10</v>
      </c>
      <c r="J24" s="8"/>
      <c r="K24" s="8" t="str">
        <f t="shared" si="9"/>
        <v>/8/2023</v>
      </c>
      <c r="L24" s="69"/>
      <c r="M24" s="34" t="s">
        <v>43</v>
      </c>
      <c r="N24" s="36"/>
      <c r="O24" s="36"/>
      <c r="P24" s="36"/>
      <c r="Q24" s="36"/>
      <c r="R24" s="10">
        <f t="shared" si="10"/>
        <v>0</v>
      </c>
      <c r="S24" s="10">
        <f t="shared" si="7"/>
        <v>0</v>
      </c>
      <c r="T24" s="40">
        <f t="shared" si="8"/>
        <v>0</v>
      </c>
    </row>
    <row r="25" spans="1:23" x14ac:dyDescent="0.2">
      <c r="A25" s="1">
        <f t="shared" si="0"/>
        <v>0</v>
      </c>
      <c r="B25" s="1" t="b">
        <f t="shared" si="1"/>
        <v>1</v>
      </c>
      <c r="C25" s="1" t="e">
        <f t="shared" si="2"/>
        <v>#VALUE!</v>
      </c>
      <c r="D25" s="1" t="e">
        <f t="shared" si="3"/>
        <v>#VALUE!</v>
      </c>
      <c r="E25" s="5" t="e">
        <f t="shared" si="4"/>
        <v>#VALUE!</v>
      </c>
      <c r="F25" s="5" t="e">
        <f t="shared" si="5"/>
        <v>#VALUE!</v>
      </c>
      <c r="G25" s="5" t="e">
        <f t="shared" si="11"/>
        <v>#VALUE!</v>
      </c>
      <c r="H25" s="1" t="e">
        <f t="shared" si="6"/>
        <v>#VALUE!</v>
      </c>
      <c r="I25" s="1">
        <v>11</v>
      </c>
      <c r="J25" s="8"/>
      <c r="K25" s="8" t="str">
        <f t="shared" si="9"/>
        <v>/9/2023</v>
      </c>
      <c r="L25" s="69"/>
      <c r="M25" s="34" t="s">
        <v>44</v>
      </c>
      <c r="N25" s="36"/>
      <c r="O25" s="36"/>
      <c r="P25" s="36"/>
      <c r="Q25" s="36"/>
      <c r="R25" s="10">
        <f t="shared" si="10"/>
        <v>0</v>
      </c>
      <c r="S25" s="10">
        <f t="shared" si="7"/>
        <v>0</v>
      </c>
      <c r="T25" s="40">
        <f t="shared" si="8"/>
        <v>0</v>
      </c>
      <c r="W25" s="8">
        <v>0.42708333333333331</v>
      </c>
    </row>
    <row r="26" spans="1:23" x14ac:dyDescent="0.2">
      <c r="A26" s="1">
        <f t="shared" si="0"/>
        <v>0</v>
      </c>
      <c r="B26" s="1" t="b">
        <f t="shared" si="1"/>
        <v>1</v>
      </c>
      <c r="C26" s="1" t="e">
        <f t="shared" si="2"/>
        <v>#VALUE!</v>
      </c>
      <c r="D26" s="1" t="e">
        <f t="shared" si="3"/>
        <v>#VALUE!</v>
      </c>
      <c r="E26" s="5" t="e">
        <f t="shared" si="4"/>
        <v>#VALUE!</v>
      </c>
      <c r="F26" s="5" t="e">
        <f t="shared" si="5"/>
        <v>#VALUE!</v>
      </c>
      <c r="G26" s="5" t="e">
        <f t="shared" si="11"/>
        <v>#VALUE!</v>
      </c>
      <c r="H26" s="1" t="e">
        <f t="shared" si="6"/>
        <v>#VALUE!</v>
      </c>
      <c r="I26" s="1">
        <v>12</v>
      </c>
      <c r="J26" s="8"/>
      <c r="K26" s="8" t="str">
        <f t="shared" si="9"/>
        <v>/10/2023</v>
      </c>
      <c r="L26" s="69"/>
      <c r="M26" s="33" t="s">
        <v>45</v>
      </c>
      <c r="N26" s="36"/>
      <c r="O26" s="36"/>
      <c r="P26" s="36"/>
      <c r="Q26" s="36"/>
      <c r="R26" s="10">
        <f t="shared" si="10"/>
        <v>0</v>
      </c>
      <c r="S26" s="10">
        <f t="shared" si="7"/>
        <v>0</v>
      </c>
      <c r="T26" s="40">
        <f t="shared" si="8"/>
        <v>0</v>
      </c>
      <c r="W26" s="8">
        <v>0.71875</v>
      </c>
    </row>
    <row r="27" spans="1:23" x14ac:dyDescent="0.2">
      <c r="A27" s="1">
        <f t="shared" si="0"/>
        <v>0</v>
      </c>
      <c r="B27" s="1" t="b">
        <f t="shared" si="1"/>
        <v>1</v>
      </c>
      <c r="C27" s="1" t="e">
        <f t="shared" si="2"/>
        <v>#VALUE!</v>
      </c>
      <c r="D27" s="1" t="e">
        <f t="shared" si="3"/>
        <v>#VALUE!</v>
      </c>
      <c r="E27" s="5" t="e">
        <f t="shared" si="4"/>
        <v>#VALUE!</v>
      </c>
      <c r="F27" s="5" t="e">
        <f t="shared" si="5"/>
        <v>#VALUE!</v>
      </c>
      <c r="G27" s="5" t="e">
        <f t="shared" si="11"/>
        <v>#VALUE!</v>
      </c>
      <c r="H27" s="1" t="e">
        <f t="shared" si="6"/>
        <v>#VALUE!</v>
      </c>
      <c r="I27" s="1">
        <v>13</v>
      </c>
      <c r="J27" s="8"/>
      <c r="K27" s="8" t="str">
        <f t="shared" si="9"/>
        <v>/11/2023</v>
      </c>
      <c r="L27" s="69"/>
      <c r="M27" s="34" t="s">
        <v>46</v>
      </c>
      <c r="N27" s="36"/>
      <c r="O27" s="36"/>
      <c r="P27" s="36"/>
      <c r="Q27" s="36"/>
      <c r="R27" s="10">
        <f t="shared" si="10"/>
        <v>0</v>
      </c>
      <c r="S27" s="10">
        <f t="shared" si="7"/>
        <v>0</v>
      </c>
      <c r="T27" s="40">
        <f t="shared" si="8"/>
        <v>0</v>
      </c>
    </row>
    <row r="28" spans="1:23" x14ac:dyDescent="0.2">
      <c r="A28" s="1">
        <f t="shared" si="0"/>
        <v>0</v>
      </c>
      <c r="B28" s="1" t="b">
        <f t="shared" si="1"/>
        <v>0</v>
      </c>
      <c r="C28" s="1">
        <f>IFERROR(D28,0)</f>
        <v>0</v>
      </c>
      <c r="D28" s="1" t="e">
        <f t="shared" si="3"/>
        <v>#VALUE!</v>
      </c>
      <c r="E28" s="5" t="e">
        <f t="shared" si="4"/>
        <v>#VALUE!</v>
      </c>
      <c r="F28" s="5" t="e">
        <f t="shared" si="5"/>
        <v>#VALUE!</v>
      </c>
      <c r="G28" s="5" t="e">
        <f t="shared" si="11"/>
        <v>#VALUE!</v>
      </c>
      <c r="H28" s="1" t="e">
        <f t="shared" si="6"/>
        <v>#VALUE!</v>
      </c>
      <c r="I28" s="1">
        <v>14</v>
      </c>
      <c r="J28" s="8"/>
      <c r="K28" s="8" t="str">
        <f t="shared" si="9"/>
        <v>/12/2023</v>
      </c>
      <c r="L28" s="69"/>
      <c r="M28" s="34" t="s">
        <v>47</v>
      </c>
      <c r="N28" s="36"/>
      <c r="O28" s="36"/>
      <c r="P28" s="36"/>
      <c r="Q28" s="36"/>
      <c r="R28" s="10">
        <f t="shared" si="10"/>
        <v>0</v>
      </c>
      <c r="S28" s="10">
        <f t="shared" si="7"/>
        <v>0</v>
      </c>
      <c r="T28" s="40">
        <f t="shared" si="8"/>
        <v>0</v>
      </c>
    </row>
    <row r="29" spans="1:23" x14ac:dyDescent="0.2">
      <c r="A29" s="1">
        <f t="shared" si="0"/>
        <v>0</v>
      </c>
      <c r="B29" s="1" t="b">
        <f t="shared" si="1"/>
        <v>0</v>
      </c>
      <c r="C29" s="1">
        <f>IFERROR(D29,0)</f>
        <v>0</v>
      </c>
      <c r="D29" s="1" t="e">
        <f t="shared" si="3"/>
        <v>#VALUE!</v>
      </c>
      <c r="E29" s="5" t="e">
        <f t="shared" si="4"/>
        <v>#VALUE!</v>
      </c>
      <c r="F29" s="5" t="e">
        <f t="shared" si="5"/>
        <v>#VALUE!</v>
      </c>
      <c r="G29" s="5" t="e">
        <f>IF(H29=7,SUM(R25:R31),"0.0")</f>
        <v>#VALUE!</v>
      </c>
      <c r="H29" s="1" t="e">
        <f t="shared" si="6"/>
        <v>#VALUE!</v>
      </c>
      <c r="I29" s="1">
        <v>15</v>
      </c>
      <c r="J29" s="8"/>
      <c r="K29" s="8" t="str">
        <f t="shared" si="9"/>
        <v>/13/2023</v>
      </c>
      <c r="L29" s="69"/>
      <c r="M29" s="33" t="s">
        <v>48</v>
      </c>
      <c r="N29" s="36"/>
      <c r="O29" s="36"/>
      <c r="P29" s="36"/>
      <c r="Q29" s="36"/>
      <c r="R29" s="10">
        <f t="shared" si="10"/>
        <v>0</v>
      </c>
      <c r="S29" s="10">
        <f t="shared" si="7"/>
        <v>0</v>
      </c>
      <c r="T29" s="40">
        <f t="shared" si="8"/>
        <v>0</v>
      </c>
    </row>
    <row r="30" spans="1:23" x14ac:dyDescent="0.2">
      <c r="A30" s="1">
        <f t="shared" si="0"/>
        <v>0</v>
      </c>
      <c r="B30" s="1" t="b">
        <f t="shared" si="1"/>
        <v>0</v>
      </c>
      <c r="C30" s="1">
        <f>IFERROR(D30,0)</f>
        <v>0</v>
      </c>
      <c r="D30" s="1" t="e">
        <f>IF(E30&gt;0,E30,0)</f>
        <v>#REF!</v>
      </c>
      <c r="E30" s="5" t="e">
        <f>F30-40</f>
        <v>#REF!</v>
      </c>
      <c r="F30" s="5" t="e">
        <f>IF(G30&lt;1,0,G30)</f>
        <v>#REF!</v>
      </c>
      <c r="G30" s="5" t="e">
        <f>IF(H30=7,SUM(R26:R32),"0.0")</f>
        <v>#REF!</v>
      </c>
      <c r="H30" s="1" t="e">
        <f>WEEKDAY(#REF!)</f>
        <v>#REF!</v>
      </c>
      <c r="J30" s="8"/>
      <c r="K30" s="8" t="str">
        <f t="shared" si="9"/>
        <v>/14/2023</v>
      </c>
      <c r="L30" s="69"/>
      <c r="M30" s="34" t="s">
        <v>49</v>
      </c>
      <c r="N30" s="36"/>
      <c r="O30" s="36"/>
      <c r="P30" s="36"/>
      <c r="Q30" s="36"/>
      <c r="R30" s="10">
        <f t="shared" si="10"/>
        <v>0</v>
      </c>
      <c r="S30" s="10">
        <f t="shared" si="7"/>
        <v>0</v>
      </c>
      <c r="T30" s="40">
        <f t="shared" si="8"/>
        <v>0</v>
      </c>
    </row>
    <row r="31" spans="1:23" ht="13.5" thickBot="1" x14ac:dyDescent="0.25">
      <c r="F31" s="5"/>
      <c r="J31" s="8"/>
      <c r="K31" s="8" t="str">
        <f t="shared" si="9"/>
        <v>/15/2023</v>
      </c>
      <c r="L31" s="69"/>
      <c r="M31" s="35" t="s">
        <v>71</v>
      </c>
      <c r="N31" s="37"/>
      <c r="O31" s="37"/>
      <c r="P31" s="37"/>
      <c r="Q31" s="37"/>
      <c r="R31" s="23">
        <f>ABS(((N31-O31)*24))+ABS(((Q31-P31)*24))</f>
        <v>0</v>
      </c>
      <c r="S31" s="23">
        <f>R31-T31</f>
        <v>0</v>
      </c>
      <c r="T31" s="41">
        <f>IF(R31&gt;$X$9, R31-$X$9, 0)</f>
        <v>0</v>
      </c>
    </row>
    <row r="32" spans="1:23" ht="14.25" thickTop="1" thickBot="1" x14ac:dyDescent="0.25">
      <c r="J32" s="8"/>
      <c r="K32" s="8"/>
      <c r="L32" s="8"/>
    </row>
    <row r="33" spans="5:23" ht="18.75" thickTop="1" x14ac:dyDescent="0.25">
      <c r="E33" s="1">
        <v>1</v>
      </c>
      <c r="J33" s="8"/>
      <c r="K33" s="8"/>
      <c r="L33" s="8"/>
      <c r="M33" s="106" t="s">
        <v>85</v>
      </c>
      <c r="N33" s="107"/>
      <c r="O33" s="107"/>
      <c r="P33" s="107"/>
      <c r="Q33" s="107"/>
      <c r="R33" s="107"/>
      <c r="S33" s="107"/>
      <c r="T33" s="108"/>
    </row>
    <row r="34" spans="5:23" x14ac:dyDescent="0.2">
      <c r="E34" s="1">
        <v>2</v>
      </c>
      <c r="J34" s="8"/>
      <c r="K34" s="8"/>
      <c r="L34" s="8"/>
      <c r="M34" s="21" t="s">
        <v>2</v>
      </c>
      <c r="N34" s="109" t="s">
        <v>86</v>
      </c>
      <c r="O34" s="110"/>
      <c r="P34" s="111"/>
      <c r="Q34" s="9" t="s">
        <v>87</v>
      </c>
      <c r="R34" s="109" t="s">
        <v>86</v>
      </c>
      <c r="S34" s="110"/>
      <c r="T34" s="22" t="s">
        <v>89</v>
      </c>
      <c r="W34" s="4" t="s">
        <v>91</v>
      </c>
    </row>
    <row r="35" spans="5:23" x14ac:dyDescent="0.2">
      <c r="E35" s="1">
        <v>3</v>
      </c>
      <c r="J35" s="8"/>
      <c r="K35" s="8"/>
      <c r="L35" s="8"/>
      <c r="M35" s="70"/>
      <c r="N35" s="114"/>
      <c r="O35" s="114"/>
      <c r="P35" s="112"/>
      <c r="Q35" s="67"/>
      <c r="R35" s="115"/>
      <c r="S35" s="116"/>
      <c r="T35" s="117">
        <f>N35+N36+N37+R35+R36+R37</f>
        <v>0</v>
      </c>
    </row>
    <row r="36" spans="5:23" x14ac:dyDescent="0.2">
      <c r="E36" s="1">
        <v>4</v>
      </c>
      <c r="J36" s="8"/>
      <c r="K36" s="8"/>
      <c r="L36" s="8"/>
      <c r="M36" s="70"/>
      <c r="N36" s="114"/>
      <c r="O36" s="114"/>
      <c r="P36" s="112"/>
      <c r="Q36" s="67"/>
      <c r="R36" s="115"/>
      <c r="S36" s="116"/>
      <c r="T36" s="118"/>
    </row>
    <row r="37" spans="5:23" ht="13.5" thickBot="1" x14ac:dyDescent="0.25">
      <c r="E37" s="1">
        <v>5</v>
      </c>
      <c r="J37" s="8"/>
      <c r="K37" s="8"/>
      <c r="L37" s="8"/>
      <c r="M37" s="71"/>
      <c r="N37" s="120"/>
      <c r="O37" s="120"/>
      <c r="P37" s="113"/>
      <c r="Q37" s="72"/>
      <c r="R37" s="121"/>
      <c r="S37" s="122"/>
      <c r="T37" s="119"/>
    </row>
    <row r="38" spans="5:23" ht="14.25" thickTop="1" thickBot="1" x14ac:dyDescent="0.25">
      <c r="E38" s="1">
        <v>6</v>
      </c>
      <c r="J38" s="8"/>
      <c r="K38" s="8"/>
      <c r="L38" s="8"/>
    </row>
    <row r="39" spans="5:23" ht="18.75" thickTop="1" x14ac:dyDescent="0.25">
      <c r="E39" s="1">
        <v>7</v>
      </c>
      <c r="J39" s="8"/>
      <c r="K39" s="8"/>
      <c r="L39" s="8"/>
      <c r="M39" s="81" t="s">
        <v>24</v>
      </c>
      <c r="N39" s="82"/>
      <c r="O39" s="82"/>
      <c r="P39" s="82"/>
      <c r="Q39" s="82"/>
      <c r="R39" s="82"/>
      <c r="S39" s="82"/>
      <c r="T39" s="83"/>
    </row>
    <row r="40" spans="5:23" x14ac:dyDescent="0.2">
      <c r="E40" s="1">
        <v>8</v>
      </c>
      <c r="J40" s="8"/>
      <c r="K40" s="8"/>
      <c r="L40" s="8"/>
      <c r="M40" s="21" t="s">
        <v>23</v>
      </c>
      <c r="N40" s="94"/>
      <c r="O40" s="95"/>
      <c r="P40" s="96"/>
      <c r="Q40" s="90" t="s">
        <v>33</v>
      </c>
      <c r="R40" s="91"/>
      <c r="S40" s="97"/>
      <c r="T40" s="98"/>
      <c r="W40" s="4" t="s">
        <v>92</v>
      </c>
    </row>
    <row r="41" spans="5:23" ht="13.5" thickBot="1" x14ac:dyDescent="0.25">
      <c r="E41" s="1">
        <v>9</v>
      </c>
      <c r="J41" s="8"/>
      <c r="K41" s="8"/>
      <c r="L41" s="8"/>
      <c r="M41" s="24" t="s">
        <v>105</v>
      </c>
      <c r="N41" s="99"/>
      <c r="O41" s="100"/>
      <c r="P41" s="101"/>
      <c r="Q41" s="102" t="s">
        <v>106</v>
      </c>
      <c r="R41" s="103"/>
      <c r="S41" s="104"/>
      <c r="T41" s="105"/>
    </row>
    <row r="42" spans="5:23" ht="14.25" thickTop="1" thickBot="1" x14ac:dyDescent="0.25">
      <c r="E42" s="1">
        <v>10</v>
      </c>
      <c r="J42" s="8"/>
      <c r="K42" s="8"/>
      <c r="L42" s="8"/>
      <c r="M42" s="4"/>
      <c r="N42" s="11"/>
      <c r="O42" s="11"/>
      <c r="P42" s="25"/>
      <c r="Q42" s="26"/>
      <c r="R42" s="12"/>
      <c r="S42" s="13"/>
      <c r="T42" s="13"/>
    </row>
    <row r="43" spans="5:23" ht="18.75" thickTop="1" x14ac:dyDescent="0.25">
      <c r="E43" s="1">
        <v>11</v>
      </c>
      <c r="J43" s="8"/>
      <c r="K43" s="8"/>
      <c r="L43" s="8"/>
      <c r="M43" s="81" t="s">
        <v>25</v>
      </c>
      <c r="N43" s="82"/>
      <c r="O43" s="82"/>
      <c r="P43" s="82"/>
      <c r="Q43" s="82"/>
      <c r="R43" s="82"/>
      <c r="S43" s="82"/>
      <c r="T43" s="83"/>
    </row>
    <row r="44" spans="5:23" x14ac:dyDescent="0.2">
      <c r="E44" s="1">
        <v>12</v>
      </c>
      <c r="J44" s="8"/>
      <c r="K44" s="8"/>
      <c r="L44" s="8"/>
      <c r="M44" s="21"/>
      <c r="N44" s="9" t="s">
        <v>29</v>
      </c>
      <c r="O44" s="9" t="s">
        <v>26</v>
      </c>
      <c r="P44" s="90" t="s">
        <v>30</v>
      </c>
      <c r="Q44" s="91"/>
      <c r="R44" s="92" t="s">
        <v>32</v>
      </c>
      <c r="S44" s="92"/>
      <c r="T44" s="93"/>
    </row>
    <row r="45" spans="5:23" ht="24" customHeight="1" x14ac:dyDescent="0.2">
      <c r="J45" s="8"/>
      <c r="K45" s="8"/>
      <c r="L45" s="8"/>
      <c r="M45" s="43" t="s">
        <v>27</v>
      </c>
      <c r="N45" s="47">
        <f>ROUND((SUM(S17:S31)-SUM(A15:A30)),2)</f>
        <v>0</v>
      </c>
      <c r="O45" s="48">
        <f>S40</f>
        <v>0</v>
      </c>
      <c r="P45" s="77">
        <f>N45*O45</f>
        <v>0</v>
      </c>
      <c r="Q45" s="78"/>
      <c r="R45" s="46" t="s">
        <v>31</v>
      </c>
      <c r="S45" s="49"/>
      <c r="T45" s="50">
        <f>SUM(R17:R31)</f>
        <v>0</v>
      </c>
      <c r="W45" s="4" t="s">
        <v>93</v>
      </c>
    </row>
    <row r="46" spans="5:23" ht="24" customHeight="1" x14ac:dyDescent="0.2">
      <c r="J46" s="8"/>
      <c r="K46" s="8"/>
      <c r="L46" s="8"/>
      <c r="M46" s="43" t="s">
        <v>88</v>
      </c>
      <c r="N46" s="47">
        <f>T35</f>
        <v>0</v>
      </c>
      <c r="O46" s="48">
        <f>S40</f>
        <v>0</v>
      </c>
      <c r="P46" s="77">
        <f>N46*O46</f>
        <v>0</v>
      </c>
      <c r="Q46" s="78"/>
      <c r="R46" s="64" t="s">
        <v>90</v>
      </c>
      <c r="S46" s="65"/>
      <c r="T46" s="66">
        <f>T35</f>
        <v>0</v>
      </c>
      <c r="W46" s="68" t="s">
        <v>75</v>
      </c>
    </row>
    <row r="47" spans="5:23" ht="24" customHeight="1" thickBot="1" x14ac:dyDescent="0.25">
      <c r="J47" s="8"/>
      <c r="K47" s="8"/>
      <c r="L47" s="8"/>
      <c r="M47" s="44" t="s">
        <v>28</v>
      </c>
      <c r="N47" s="51">
        <f>ROUND(SUM(T17:T31)+SUM(A15:A30),2)</f>
        <v>0</v>
      </c>
      <c r="O47" s="52">
        <f>S40*1.5</f>
        <v>0</v>
      </c>
      <c r="P47" s="79">
        <f>N47*O47</f>
        <v>0</v>
      </c>
      <c r="Q47" s="80"/>
      <c r="R47" s="45" t="s">
        <v>38</v>
      </c>
      <c r="S47" s="53"/>
      <c r="T47" s="54">
        <f>SUM(P45:P47)</f>
        <v>0</v>
      </c>
    </row>
    <row r="48" spans="5:23" ht="14.25" thickTop="1" thickBot="1" x14ac:dyDescent="0.25">
      <c r="J48" s="8"/>
      <c r="K48" s="8"/>
      <c r="L48" s="8"/>
      <c r="M48" s="27" t="s">
        <v>39</v>
      </c>
      <c r="N48" s="28"/>
      <c r="O48" s="29"/>
      <c r="P48" s="29"/>
      <c r="Q48" s="30"/>
      <c r="S48" s="31" t="s">
        <v>40</v>
      </c>
      <c r="T48" s="32"/>
    </row>
    <row r="49" spans="9:23" ht="13.5" thickBot="1" x14ac:dyDescent="0.25">
      <c r="J49" s="8"/>
      <c r="K49" s="8"/>
      <c r="L49" s="8"/>
      <c r="M49" s="42" t="s">
        <v>74</v>
      </c>
      <c r="N49" s="18"/>
      <c r="O49" s="18"/>
      <c r="P49" s="18"/>
      <c r="Q49" s="18"/>
      <c r="R49" s="18"/>
      <c r="S49" s="18"/>
      <c r="T49" s="19"/>
    </row>
    <row r="50" spans="9:23" ht="14.25" thickTop="1" thickBot="1" x14ac:dyDescent="0.25">
      <c r="J50" s="8"/>
      <c r="K50" s="8"/>
      <c r="L50" s="8"/>
    </row>
    <row r="51" spans="9:23" ht="18.75" thickTop="1" x14ac:dyDescent="0.25">
      <c r="J51" s="8"/>
      <c r="K51" s="8"/>
      <c r="L51" s="8"/>
      <c r="M51" s="81" t="s">
        <v>34</v>
      </c>
      <c r="N51" s="82"/>
      <c r="O51" s="82"/>
      <c r="P51" s="82"/>
      <c r="Q51" s="82"/>
      <c r="R51" s="82"/>
      <c r="S51" s="82"/>
      <c r="T51" s="83"/>
      <c r="W51" s="4" t="s">
        <v>94</v>
      </c>
    </row>
    <row r="52" spans="9:23" ht="9" customHeight="1" x14ac:dyDescent="0.2">
      <c r="J52" s="8"/>
      <c r="K52" s="8"/>
      <c r="L52" s="8"/>
      <c r="M52" s="84" t="s">
        <v>72</v>
      </c>
      <c r="N52" s="85"/>
      <c r="O52" s="85"/>
      <c r="P52" s="85"/>
      <c r="Q52" s="85"/>
      <c r="R52" s="85"/>
      <c r="S52" s="85"/>
      <c r="T52" s="86"/>
    </row>
    <row r="53" spans="9:23" ht="8.25" customHeight="1" x14ac:dyDescent="0.2">
      <c r="J53" s="8"/>
      <c r="K53" s="8"/>
      <c r="L53" s="8"/>
      <c r="M53" s="87"/>
      <c r="N53" s="88"/>
      <c r="O53" s="88"/>
      <c r="P53" s="88"/>
      <c r="Q53" s="88"/>
      <c r="R53" s="88"/>
      <c r="S53" s="88"/>
      <c r="T53" s="89"/>
    </row>
    <row r="54" spans="9:23" ht="30" customHeight="1" x14ac:dyDescent="0.2">
      <c r="J54" s="8"/>
      <c r="K54" s="8"/>
      <c r="L54" s="8"/>
      <c r="M54" s="87"/>
      <c r="N54" s="88"/>
      <c r="O54" s="88"/>
      <c r="P54" s="88"/>
      <c r="Q54" s="88"/>
      <c r="R54" s="88"/>
      <c r="S54" s="88"/>
      <c r="T54" s="89"/>
    </row>
    <row r="55" spans="9:23" x14ac:dyDescent="0.2">
      <c r="J55" s="8"/>
      <c r="K55" s="8"/>
      <c r="L55" s="8"/>
      <c r="M55" s="59"/>
      <c r="N55" s="14"/>
      <c r="T55" s="15"/>
    </row>
    <row r="56" spans="9:23" x14ac:dyDescent="0.2">
      <c r="J56" s="8"/>
      <c r="K56" s="8"/>
      <c r="L56" s="8"/>
      <c r="M56" s="59"/>
      <c r="P56" s="61"/>
      <c r="R56" s="16"/>
      <c r="T56" s="15"/>
    </row>
    <row r="57" spans="9:23" ht="13.5" thickBot="1" x14ac:dyDescent="0.25">
      <c r="J57" s="8"/>
      <c r="K57" s="8"/>
      <c r="L57" s="8"/>
      <c r="M57" s="60" t="s">
        <v>35</v>
      </c>
      <c r="N57" s="17"/>
      <c r="O57" s="17"/>
      <c r="P57" s="18"/>
      <c r="Q57" s="17" t="s">
        <v>36</v>
      </c>
      <c r="R57" s="18"/>
      <c r="S57" s="18"/>
      <c r="T57" s="19"/>
    </row>
    <row r="58" spans="9:23" ht="14.25" thickTop="1" thickBot="1" x14ac:dyDescent="0.25">
      <c r="J58" s="8"/>
      <c r="K58" s="8"/>
      <c r="L58" s="8"/>
    </row>
    <row r="59" spans="9:23" ht="18.75" thickTop="1" x14ac:dyDescent="0.25">
      <c r="J59" s="8"/>
      <c r="K59" s="8"/>
      <c r="L59" s="8"/>
      <c r="M59" s="81" t="s">
        <v>37</v>
      </c>
      <c r="N59" s="82"/>
      <c r="O59" s="82"/>
      <c r="P59" s="82"/>
      <c r="Q59" s="82"/>
      <c r="R59" s="82"/>
      <c r="S59" s="82"/>
      <c r="T59" s="83"/>
      <c r="W59" s="4" t="s">
        <v>95</v>
      </c>
    </row>
    <row r="60" spans="9:23" x14ac:dyDescent="0.2">
      <c r="I60" s="20"/>
      <c r="J60" s="8"/>
      <c r="K60" s="8"/>
      <c r="L60" s="8"/>
      <c r="M60" s="84" t="s">
        <v>73</v>
      </c>
      <c r="N60" s="85"/>
      <c r="O60" s="85"/>
      <c r="P60" s="85"/>
      <c r="Q60" s="85"/>
      <c r="R60" s="85"/>
      <c r="S60" s="85"/>
      <c r="T60" s="86"/>
    </row>
    <row r="61" spans="9:23" ht="21.75" customHeight="1" x14ac:dyDescent="0.2">
      <c r="J61" s="8"/>
      <c r="K61" s="8"/>
      <c r="L61" s="8"/>
      <c r="M61" s="87"/>
      <c r="N61" s="88"/>
      <c r="O61" s="88"/>
      <c r="P61" s="88"/>
      <c r="Q61" s="88"/>
      <c r="R61" s="88"/>
      <c r="S61" s="88"/>
      <c r="T61" s="89"/>
    </row>
    <row r="62" spans="9:23" ht="18" customHeight="1" x14ac:dyDescent="0.2">
      <c r="J62" s="8"/>
      <c r="K62" s="8"/>
      <c r="L62" s="8"/>
      <c r="M62" s="59"/>
      <c r="N62" s="14"/>
      <c r="T62" s="15"/>
    </row>
    <row r="63" spans="9:23" x14ac:dyDescent="0.2">
      <c r="J63" s="8"/>
      <c r="K63" s="8"/>
      <c r="L63" s="8"/>
      <c r="M63" s="59"/>
      <c r="R63" s="61"/>
      <c r="T63" s="62"/>
    </row>
    <row r="64" spans="9:23" ht="13.5" thickBot="1" x14ac:dyDescent="0.25">
      <c r="J64" s="8"/>
      <c r="K64" s="8"/>
      <c r="L64" s="8"/>
      <c r="M64" s="60" t="s">
        <v>78</v>
      </c>
      <c r="N64" s="17"/>
      <c r="O64" s="17" t="s">
        <v>77</v>
      </c>
      <c r="P64" s="17"/>
      <c r="Q64" s="17"/>
      <c r="R64" s="17" t="s">
        <v>36</v>
      </c>
      <c r="S64" s="18"/>
      <c r="T64" s="19"/>
    </row>
    <row r="65" spans="10:23" ht="10.5" customHeight="1" thickTop="1" x14ac:dyDescent="0.2">
      <c r="J65" s="8"/>
      <c r="K65" s="8"/>
      <c r="L65" s="8"/>
      <c r="T65" s="63" t="s">
        <v>97</v>
      </c>
    </row>
    <row r="66" spans="10:23" x14ac:dyDescent="0.2">
      <c r="J66" s="8"/>
      <c r="K66" s="8"/>
      <c r="L66" s="8"/>
      <c r="M66" s="76" t="s">
        <v>80</v>
      </c>
      <c r="N66" s="76"/>
      <c r="O66" s="76"/>
      <c r="P66" s="76"/>
      <c r="Q66" s="76"/>
      <c r="R66" s="76"/>
      <c r="S66" s="76"/>
      <c r="T66" s="76"/>
      <c r="W66" s="4" t="s">
        <v>96</v>
      </c>
    </row>
    <row r="67" spans="10:23" x14ac:dyDescent="0.2">
      <c r="J67" s="8"/>
      <c r="K67" s="8"/>
      <c r="L67" s="8"/>
      <c r="M67" s="74" t="s">
        <v>79</v>
      </c>
      <c r="N67" s="74"/>
      <c r="O67" s="74"/>
      <c r="P67" s="74"/>
      <c r="Q67" s="74"/>
      <c r="R67" s="74"/>
      <c r="S67" s="74"/>
      <c r="T67" s="74"/>
    </row>
    <row r="68" spans="10:23" x14ac:dyDescent="0.2">
      <c r="J68" s="8"/>
      <c r="K68" s="8"/>
      <c r="L68" s="8"/>
      <c r="M68" s="75" t="s">
        <v>103</v>
      </c>
      <c r="N68" s="76"/>
      <c r="O68" s="76"/>
      <c r="P68" s="76"/>
      <c r="Q68" s="76"/>
      <c r="R68" s="76"/>
      <c r="S68" s="76"/>
      <c r="T68" s="76"/>
    </row>
    <row r="69" spans="10:23" x14ac:dyDescent="0.2">
      <c r="J69" s="8"/>
      <c r="K69" s="8"/>
      <c r="L69" s="8"/>
    </row>
    <row r="70" spans="10:23" x14ac:dyDescent="0.2">
      <c r="J70" s="8"/>
      <c r="K70" s="8"/>
      <c r="L70" s="8"/>
    </row>
    <row r="71" spans="10:23" x14ac:dyDescent="0.2">
      <c r="J71" s="8"/>
      <c r="K71" s="8"/>
      <c r="L71" s="8"/>
    </row>
    <row r="72" spans="10:23" x14ac:dyDescent="0.2">
      <c r="J72" s="8"/>
      <c r="K72" s="8"/>
      <c r="L72" s="8"/>
    </row>
    <row r="73" spans="10:23" x14ac:dyDescent="0.2">
      <c r="J73" s="8"/>
      <c r="K73" s="8"/>
      <c r="L73" s="8"/>
    </row>
    <row r="74" spans="10:23" x14ac:dyDescent="0.2">
      <c r="J74" s="8"/>
      <c r="K74" s="8"/>
      <c r="L74" s="8"/>
    </row>
    <row r="75" spans="10:23" x14ac:dyDescent="0.2">
      <c r="J75" s="8"/>
      <c r="K75" s="8"/>
      <c r="L75" s="8"/>
    </row>
    <row r="76" spans="10:23" x14ac:dyDescent="0.2">
      <c r="J76" s="8"/>
      <c r="K76" s="8"/>
      <c r="L76" s="8"/>
    </row>
    <row r="77" spans="10:23" x14ac:dyDescent="0.2">
      <c r="J77" s="8"/>
      <c r="K77" s="8"/>
      <c r="L77" s="8"/>
    </row>
    <row r="78" spans="10:23" x14ac:dyDescent="0.2">
      <c r="J78" s="8"/>
      <c r="K78" s="8"/>
      <c r="L78" s="8"/>
    </row>
    <row r="79" spans="10:23" x14ac:dyDescent="0.2">
      <c r="J79" s="8"/>
      <c r="K79" s="8"/>
      <c r="L79" s="8"/>
    </row>
    <row r="80" spans="10:23" x14ac:dyDescent="0.2">
      <c r="J80" s="8"/>
      <c r="K80" s="8"/>
      <c r="L80" s="8"/>
    </row>
    <row r="81" spans="10:12" x14ac:dyDescent="0.2">
      <c r="J81" s="8"/>
      <c r="K81" s="8"/>
      <c r="L81" s="8"/>
    </row>
    <row r="82" spans="10:12" x14ac:dyDescent="0.2">
      <c r="J82" s="8"/>
      <c r="K82" s="8"/>
      <c r="L82" s="8"/>
    </row>
    <row r="83" spans="10:12" x14ac:dyDescent="0.2">
      <c r="J83" s="8"/>
      <c r="K83" s="8"/>
      <c r="L83" s="8"/>
    </row>
    <row r="84" spans="10:12" x14ac:dyDescent="0.2">
      <c r="J84" s="8"/>
      <c r="K84" s="8"/>
      <c r="L84" s="8"/>
    </row>
    <row r="85" spans="10:12" x14ac:dyDescent="0.2">
      <c r="J85" s="8"/>
      <c r="K85" s="8"/>
      <c r="L85" s="8"/>
    </row>
    <row r="86" spans="10:12" x14ac:dyDescent="0.2">
      <c r="J86" s="8"/>
      <c r="K86" s="8"/>
      <c r="L86" s="8"/>
    </row>
    <row r="87" spans="10:12" x14ac:dyDescent="0.2">
      <c r="J87" s="8"/>
      <c r="K87" s="8"/>
      <c r="L87" s="8"/>
    </row>
    <row r="88" spans="10:12" x14ac:dyDescent="0.2">
      <c r="J88" s="8"/>
      <c r="K88" s="8"/>
      <c r="L88" s="8"/>
    </row>
    <row r="89" spans="10:12" x14ac:dyDescent="0.2">
      <c r="J89" s="8"/>
      <c r="K89" s="8"/>
      <c r="L89" s="8"/>
    </row>
    <row r="90" spans="10:12" x14ac:dyDescent="0.2">
      <c r="J90" s="8"/>
      <c r="K90" s="8"/>
      <c r="L90" s="8"/>
    </row>
    <row r="91" spans="10:12" x14ac:dyDescent="0.2">
      <c r="J91" s="8"/>
      <c r="K91" s="8"/>
      <c r="L91" s="8"/>
    </row>
    <row r="92" spans="10:12" x14ac:dyDescent="0.2">
      <c r="J92" s="8"/>
      <c r="K92" s="8"/>
      <c r="L92" s="8"/>
    </row>
    <row r="93" spans="10:12" x14ac:dyDescent="0.2">
      <c r="J93" s="8"/>
      <c r="K93" s="8"/>
      <c r="L93" s="8"/>
    </row>
    <row r="94" spans="10:12" x14ac:dyDescent="0.2">
      <c r="J94" s="8"/>
      <c r="K94" s="8"/>
      <c r="L94" s="8"/>
    </row>
    <row r="95" spans="10:12" x14ac:dyDescent="0.2">
      <c r="J95" s="8"/>
      <c r="K95" s="8"/>
      <c r="L95" s="8"/>
    </row>
    <row r="96" spans="10:12" x14ac:dyDescent="0.2">
      <c r="J96" s="8"/>
      <c r="K96" s="8"/>
      <c r="L96" s="8"/>
    </row>
    <row r="97" spans="10:12" x14ac:dyDescent="0.2">
      <c r="J97" s="8"/>
      <c r="K97" s="8"/>
      <c r="L97" s="8"/>
    </row>
    <row r="98" spans="10:12" x14ac:dyDescent="0.2">
      <c r="J98" s="8"/>
      <c r="K98" s="8"/>
      <c r="L98" s="8"/>
    </row>
    <row r="99" spans="10:12" x14ac:dyDescent="0.2">
      <c r="J99" s="8"/>
      <c r="K99" s="8"/>
      <c r="L99" s="8"/>
    </row>
    <row r="100" spans="10:12" x14ac:dyDescent="0.2">
      <c r="J100" s="8"/>
      <c r="K100" s="8"/>
      <c r="L100" s="8"/>
    </row>
    <row r="101" spans="10:12" x14ac:dyDescent="0.2">
      <c r="J101" s="8"/>
      <c r="K101" s="8"/>
      <c r="L101" s="8"/>
    </row>
    <row r="102" spans="10:12" x14ac:dyDescent="0.2">
      <c r="J102" s="8"/>
      <c r="K102" s="8"/>
      <c r="L102" s="8"/>
    </row>
    <row r="103" spans="10:12" x14ac:dyDescent="0.2">
      <c r="J103" s="8"/>
      <c r="K103" s="8"/>
      <c r="L103" s="8"/>
    </row>
    <row r="104" spans="10:12" x14ac:dyDescent="0.2">
      <c r="J104" s="8"/>
      <c r="K104" s="8"/>
      <c r="L104" s="8"/>
    </row>
    <row r="105" spans="10:12" x14ac:dyDescent="0.2">
      <c r="J105" s="8"/>
      <c r="K105" s="8"/>
      <c r="L105" s="8"/>
    </row>
    <row r="106" spans="10:12" x14ac:dyDescent="0.2">
      <c r="J106" s="8"/>
      <c r="K106" s="8"/>
      <c r="L106" s="8"/>
    </row>
    <row r="107" spans="10:12" x14ac:dyDescent="0.2">
      <c r="J107" s="8"/>
      <c r="K107" s="8"/>
      <c r="L107" s="8"/>
    </row>
    <row r="108" spans="10:12" x14ac:dyDescent="0.2">
      <c r="J108" s="8"/>
      <c r="K108" s="8"/>
      <c r="L108" s="8"/>
    </row>
    <row r="109" spans="10:12" x14ac:dyDescent="0.2">
      <c r="J109" s="8"/>
      <c r="K109" s="8"/>
      <c r="L109" s="8"/>
    </row>
    <row r="110" spans="10:12" x14ac:dyDescent="0.2">
      <c r="J110" s="8"/>
      <c r="K110" s="8"/>
      <c r="L110" s="8"/>
    </row>
    <row r="111" spans="10:12" x14ac:dyDescent="0.2">
      <c r="J111" s="8"/>
      <c r="K111" s="8"/>
      <c r="L111" s="8"/>
    </row>
    <row r="112" spans="10:12" x14ac:dyDescent="0.2">
      <c r="J112" s="8"/>
      <c r="K112" s="8"/>
      <c r="L112" s="8"/>
    </row>
    <row r="113" spans="10:12" x14ac:dyDescent="0.2">
      <c r="J113" s="8"/>
      <c r="K113" s="8"/>
      <c r="L113" s="8"/>
    </row>
    <row r="114" spans="10:12" x14ac:dyDescent="0.2">
      <c r="J114" s="8"/>
      <c r="K114" s="8"/>
      <c r="L114" s="8"/>
    </row>
    <row r="115" spans="10:12" x14ac:dyDescent="0.2">
      <c r="J115" s="8"/>
      <c r="K115" s="8"/>
      <c r="L115" s="8"/>
    </row>
    <row r="116" spans="10:12" x14ac:dyDescent="0.2">
      <c r="J116" s="8"/>
      <c r="K116" s="8"/>
      <c r="L116" s="8"/>
    </row>
    <row r="117" spans="10:12" x14ac:dyDescent="0.2">
      <c r="J117" s="8"/>
      <c r="K117" s="8"/>
      <c r="L117" s="8"/>
    </row>
    <row r="118" spans="10:12" x14ac:dyDescent="0.2">
      <c r="J118" s="8"/>
      <c r="K118" s="8"/>
      <c r="L118" s="8"/>
    </row>
    <row r="119" spans="10:12" x14ac:dyDescent="0.2">
      <c r="J119" s="8"/>
      <c r="K119" s="8"/>
      <c r="L119" s="8"/>
    </row>
    <row r="120" spans="10:12" x14ac:dyDescent="0.2">
      <c r="J120" s="8"/>
      <c r="K120" s="8"/>
      <c r="L120" s="8"/>
    </row>
    <row r="121" spans="10:12" x14ac:dyDescent="0.2">
      <c r="J121" s="8"/>
      <c r="K121" s="8"/>
      <c r="L121" s="8"/>
    </row>
    <row r="122" spans="10:12" x14ac:dyDescent="0.2">
      <c r="J122" s="8"/>
      <c r="K122" s="8"/>
      <c r="L122" s="8"/>
    </row>
    <row r="123" spans="10:12" x14ac:dyDescent="0.2">
      <c r="J123" s="8"/>
      <c r="K123" s="8"/>
      <c r="L123" s="8"/>
    </row>
    <row r="124" spans="10:12" x14ac:dyDescent="0.2">
      <c r="J124" s="8"/>
      <c r="K124" s="8"/>
      <c r="L124" s="8"/>
    </row>
    <row r="125" spans="10:12" x14ac:dyDescent="0.2">
      <c r="J125" s="8"/>
      <c r="K125" s="8"/>
      <c r="L125" s="8"/>
    </row>
    <row r="126" spans="10:12" x14ac:dyDescent="0.2">
      <c r="J126" s="8"/>
      <c r="K126" s="8"/>
      <c r="L126" s="8"/>
    </row>
    <row r="127" spans="10:12" x14ac:dyDescent="0.2">
      <c r="J127" s="8"/>
      <c r="K127" s="8"/>
      <c r="L127" s="8"/>
    </row>
    <row r="128" spans="10:12" x14ac:dyDescent="0.2">
      <c r="J128" s="8"/>
      <c r="K128" s="8"/>
      <c r="L128" s="8"/>
    </row>
    <row r="129" spans="10:12" x14ac:dyDescent="0.2">
      <c r="J129" s="8"/>
      <c r="K129" s="8"/>
      <c r="L129" s="8"/>
    </row>
    <row r="130" spans="10:12" x14ac:dyDescent="0.2">
      <c r="J130" s="8"/>
      <c r="K130" s="8"/>
      <c r="L130" s="8"/>
    </row>
    <row r="131" spans="10:12" x14ac:dyDescent="0.2">
      <c r="J131" s="8"/>
      <c r="K131" s="8"/>
      <c r="L131" s="8"/>
    </row>
    <row r="132" spans="10:12" x14ac:dyDescent="0.2">
      <c r="J132" s="8"/>
      <c r="K132" s="8"/>
      <c r="L132" s="8"/>
    </row>
    <row r="133" spans="10:12" x14ac:dyDescent="0.2">
      <c r="J133" s="8"/>
      <c r="K133" s="8"/>
      <c r="L133" s="8"/>
    </row>
    <row r="134" spans="10:12" x14ac:dyDescent="0.2">
      <c r="J134" s="8"/>
      <c r="K134" s="8"/>
      <c r="L134" s="8"/>
    </row>
    <row r="135" spans="10:12" x14ac:dyDescent="0.2">
      <c r="J135" s="8"/>
      <c r="K135" s="8"/>
      <c r="L135" s="8"/>
    </row>
    <row r="136" spans="10:12" x14ac:dyDescent="0.2">
      <c r="J136" s="8"/>
      <c r="K136" s="8"/>
      <c r="L136" s="8"/>
    </row>
    <row r="137" spans="10:12" x14ac:dyDescent="0.2">
      <c r="J137" s="8"/>
      <c r="K137" s="8"/>
      <c r="L137" s="8"/>
    </row>
    <row r="138" spans="10:12" x14ac:dyDescent="0.2">
      <c r="J138" s="8"/>
      <c r="K138" s="8"/>
      <c r="L138" s="8"/>
    </row>
    <row r="139" spans="10:12" x14ac:dyDescent="0.2">
      <c r="J139" s="8"/>
      <c r="K139" s="8"/>
      <c r="L139" s="8"/>
    </row>
    <row r="140" spans="10:12" x14ac:dyDescent="0.2">
      <c r="J140" s="8"/>
      <c r="K140" s="8"/>
      <c r="L140" s="8"/>
    </row>
    <row r="141" spans="10:12" x14ac:dyDescent="0.2">
      <c r="J141" s="8"/>
      <c r="K141" s="8"/>
      <c r="L141" s="8"/>
    </row>
    <row r="142" spans="10:12" x14ac:dyDescent="0.2">
      <c r="J142" s="8"/>
      <c r="K142" s="8"/>
      <c r="L142" s="8"/>
    </row>
    <row r="143" spans="10:12" x14ac:dyDescent="0.2">
      <c r="J143" s="8"/>
      <c r="K143" s="8"/>
      <c r="L143" s="8"/>
    </row>
    <row r="144" spans="10:12" x14ac:dyDescent="0.2">
      <c r="J144" s="8"/>
      <c r="K144" s="8"/>
      <c r="L144" s="8"/>
    </row>
    <row r="145" spans="10:12" x14ac:dyDescent="0.2">
      <c r="J145" s="8"/>
      <c r="K145" s="8"/>
      <c r="L145" s="8"/>
    </row>
    <row r="146" spans="10:12" x14ac:dyDescent="0.2">
      <c r="J146" s="8"/>
      <c r="K146" s="8"/>
      <c r="L146" s="8"/>
    </row>
    <row r="147" spans="10:12" x14ac:dyDescent="0.2">
      <c r="J147" s="8"/>
      <c r="K147" s="8"/>
      <c r="L147" s="8"/>
    </row>
    <row r="148" spans="10:12" x14ac:dyDescent="0.2">
      <c r="J148" s="8"/>
      <c r="K148" s="8"/>
      <c r="L148" s="8"/>
    </row>
    <row r="149" spans="10:12" x14ac:dyDescent="0.2">
      <c r="J149" s="8"/>
      <c r="K149" s="8"/>
      <c r="L149" s="8"/>
    </row>
    <row r="150" spans="10:12" x14ac:dyDescent="0.2">
      <c r="J150" s="8"/>
      <c r="K150" s="8"/>
      <c r="L150" s="8"/>
    </row>
    <row r="151" spans="10:12" x14ac:dyDescent="0.2">
      <c r="J151" s="8"/>
      <c r="K151" s="8"/>
      <c r="L151" s="8"/>
    </row>
    <row r="152" spans="10:12" x14ac:dyDescent="0.2">
      <c r="J152" s="8"/>
      <c r="K152" s="8"/>
      <c r="L152" s="8"/>
    </row>
    <row r="153" spans="10:12" x14ac:dyDescent="0.2">
      <c r="J153" s="8"/>
      <c r="K153" s="8"/>
      <c r="L153" s="8"/>
    </row>
    <row r="154" spans="10:12" x14ac:dyDescent="0.2">
      <c r="J154" s="8"/>
      <c r="K154" s="8"/>
      <c r="L154" s="8"/>
    </row>
    <row r="155" spans="10:12" x14ac:dyDescent="0.2">
      <c r="J155" s="8"/>
      <c r="K155" s="8"/>
      <c r="L155" s="8"/>
    </row>
    <row r="156" spans="10:12" x14ac:dyDescent="0.2">
      <c r="J156" s="8"/>
      <c r="K156" s="8"/>
      <c r="L156" s="8"/>
    </row>
    <row r="157" spans="10:12" x14ac:dyDescent="0.2">
      <c r="J157" s="8"/>
      <c r="K157" s="8"/>
      <c r="L157" s="8"/>
    </row>
    <row r="158" spans="10:12" x14ac:dyDescent="0.2">
      <c r="J158" s="8"/>
      <c r="K158" s="8"/>
      <c r="L158" s="8"/>
    </row>
    <row r="159" spans="10:12" x14ac:dyDescent="0.2">
      <c r="J159" s="8"/>
      <c r="K159" s="8"/>
      <c r="L159" s="8"/>
    </row>
    <row r="160" spans="10:12" x14ac:dyDescent="0.2">
      <c r="J160" s="8"/>
      <c r="K160" s="8"/>
      <c r="L160" s="8"/>
    </row>
    <row r="161" spans="10:12" x14ac:dyDescent="0.2">
      <c r="J161" s="8"/>
      <c r="K161" s="8"/>
      <c r="L161" s="8"/>
    </row>
    <row r="162" spans="10:12" x14ac:dyDescent="0.2">
      <c r="J162" s="8"/>
      <c r="K162" s="8"/>
      <c r="L162" s="8"/>
    </row>
    <row r="163" spans="10:12" x14ac:dyDescent="0.2">
      <c r="J163" s="8"/>
      <c r="K163" s="8"/>
      <c r="L163" s="8"/>
    </row>
    <row r="164" spans="10:12" x14ac:dyDescent="0.2">
      <c r="J164" s="8"/>
      <c r="K164" s="8"/>
      <c r="L164" s="8"/>
    </row>
    <row r="165" spans="10:12" x14ac:dyDescent="0.2">
      <c r="J165" s="8"/>
      <c r="K165" s="8"/>
      <c r="L165" s="8"/>
    </row>
    <row r="166" spans="10:12" x14ac:dyDescent="0.2">
      <c r="J166" s="8"/>
      <c r="K166" s="8"/>
      <c r="L166" s="8"/>
    </row>
    <row r="167" spans="10:12" x14ac:dyDescent="0.2">
      <c r="J167" s="8"/>
      <c r="K167" s="8"/>
      <c r="L167" s="8"/>
    </row>
    <row r="168" spans="10:12" x14ac:dyDescent="0.2">
      <c r="J168" s="8"/>
      <c r="K168" s="8"/>
      <c r="L168" s="8"/>
    </row>
    <row r="169" spans="10:12" x14ac:dyDescent="0.2">
      <c r="J169" s="8"/>
      <c r="K169" s="8"/>
      <c r="L169" s="8"/>
    </row>
    <row r="170" spans="10:12" x14ac:dyDescent="0.2">
      <c r="J170" s="8"/>
      <c r="K170" s="8"/>
      <c r="L170" s="8"/>
    </row>
    <row r="171" spans="10:12" x14ac:dyDescent="0.2">
      <c r="J171" s="8"/>
      <c r="K171" s="8"/>
      <c r="L171" s="8"/>
    </row>
    <row r="172" spans="10:12" x14ac:dyDescent="0.2">
      <c r="J172" s="8"/>
      <c r="K172" s="8"/>
      <c r="L172" s="8"/>
    </row>
    <row r="173" spans="10:12" x14ac:dyDescent="0.2">
      <c r="J173" s="8"/>
      <c r="K173" s="8"/>
      <c r="L173" s="8"/>
    </row>
    <row r="174" spans="10:12" x14ac:dyDescent="0.2">
      <c r="J174" s="8"/>
      <c r="K174" s="8"/>
      <c r="L174" s="8"/>
    </row>
    <row r="175" spans="10:12" x14ac:dyDescent="0.2">
      <c r="J175" s="8"/>
      <c r="K175" s="8"/>
      <c r="L175" s="8"/>
    </row>
    <row r="176" spans="10:12" x14ac:dyDescent="0.2">
      <c r="J176" s="8"/>
      <c r="K176" s="8"/>
      <c r="L176" s="8"/>
    </row>
    <row r="177" spans="10:12" x14ac:dyDescent="0.2">
      <c r="J177" s="8"/>
      <c r="K177" s="8"/>
      <c r="L177" s="8"/>
    </row>
    <row r="178" spans="10:12" x14ac:dyDescent="0.2">
      <c r="J178" s="8"/>
      <c r="K178" s="8"/>
      <c r="L178" s="8"/>
    </row>
    <row r="179" spans="10:12" x14ac:dyDescent="0.2">
      <c r="J179" s="8"/>
      <c r="K179" s="8"/>
      <c r="L179" s="8"/>
    </row>
    <row r="180" spans="10:12" x14ac:dyDescent="0.2">
      <c r="J180" s="8"/>
      <c r="K180" s="8"/>
      <c r="L180" s="8"/>
    </row>
    <row r="181" spans="10:12" x14ac:dyDescent="0.2">
      <c r="J181" s="8"/>
      <c r="K181" s="8"/>
      <c r="L181" s="8"/>
    </row>
    <row r="182" spans="10:12" x14ac:dyDescent="0.2">
      <c r="J182" s="8"/>
      <c r="K182" s="8"/>
      <c r="L182" s="8"/>
    </row>
    <row r="183" spans="10:12" x14ac:dyDescent="0.2">
      <c r="J183" s="8"/>
      <c r="K183" s="8"/>
      <c r="L183" s="8"/>
    </row>
    <row r="184" spans="10:12" x14ac:dyDescent="0.2">
      <c r="J184" s="8"/>
      <c r="K184" s="8"/>
      <c r="L184" s="8"/>
    </row>
    <row r="185" spans="10:12" x14ac:dyDescent="0.2">
      <c r="J185" s="8"/>
      <c r="K185" s="8"/>
      <c r="L185" s="8"/>
    </row>
    <row r="186" spans="10:12" x14ac:dyDescent="0.2">
      <c r="J186" s="8"/>
      <c r="K186" s="8"/>
      <c r="L186" s="8"/>
    </row>
    <row r="187" spans="10:12" x14ac:dyDescent="0.2">
      <c r="J187" s="8"/>
      <c r="K187" s="8"/>
      <c r="L187" s="8"/>
    </row>
    <row r="188" spans="10:12" x14ac:dyDescent="0.2">
      <c r="J188" s="8"/>
      <c r="K188" s="8"/>
      <c r="L188" s="8"/>
    </row>
    <row r="189" spans="10:12" x14ac:dyDescent="0.2">
      <c r="J189" s="8"/>
      <c r="K189" s="8"/>
      <c r="L189" s="8"/>
    </row>
    <row r="190" spans="10:12" x14ac:dyDescent="0.2">
      <c r="J190" s="8"/>
      <c r="K190" s="8"/>
      <c r="L190" s="8"/>
    </row>
    <row r="191" spans="10:12" x14ac:dyDescent="0.2">
      <c r="J191" s="8"/>
      <c r="K191" s="8"/>
      <c r="L191" s="8"/>
    </row>
    <row r="192" spans="10:12" x14ac:dyDescent="0.2">
      <c r="J192" s="8"/>
      <c r="K192" s="8"/>
      <c r="L192" s="8"/>
    </row>
    <row r="193" spans="10:12" x14ac:dyDescent="0.2">
      <c r="J193" s="8"/>
      <c r="K193" s="8"/>
      <c r="L193" s="8"/>
    </row>
    <row r="194" spans="10:12" x14ac:dyDescent="0.2">
      <c r="J194" s="8"/>
      <c r="K194" s="8"/>
      <c r="L194" s="8"/>
    </row>
    <row r="195" spans="10:12" x14ac:dyDescent="0.2">
      <c r="J195" s="8"/>
      <c r="K195" s="8"/>
      <c r="L195" s="8"/>
    </row>
    <row r="196" spans="10:12" x14ac:dyDescent="0.2">
      <c r="J196" s="8"/>
      <c r="K196" s="8"/>
      <c r="L196" s="8"/>
    </row>
    <row r="197" spans="10:12" x14ac:dyDescent="0.2">
      <c r="J197" s="8"/>
      <c r="K197" s="8"/>
      <c r="L197" s="8"/>
    </row>
    <row r="198" spans="10:12" x14ac:dyDescent="0.2">
      <c r="J198" s="8"/>
      <c r="K198" s="8"/>
      <c r="L198" s="8"/>
    </row>
    <row r="199" spans="10:12" x14ac:dyDescent="0.2">
      <c r="J199" s="8"/>
      <c r="K199" s="8"/>
      <c r="L199" s="8"/>
    </row>
    <row r="200" spans="10:12" x14ac:dyDescent="0.2">
      <c r="J200" s="8"/>
      <c r="K200" s="8"/>
      <c r="L200" s="8"/>
    </row>
    <row r="201" spans="10:12" x14ac:dyDescent="0.2">
      <c r="J201" s="8"/>
      <c r="K201" s="8"/>
      <c r="L201" s="8"/>
    </row>
    <row r="202" spans="10:12" x14ac:dyDescent="0.2">
      <c r="J202" s="8"/>
      <c r="K202" s="8"/>
      <c r="L202" s="8"/>
    </row>
    <row r="203" spans="10:12" x14ac:dyDescent="0.2">
      <c r="J203" s="8"/>
      <c r="K203" s="8"/>
      <c r="L203" s="8"/>
    </row>
    <row r="204" spans="10:12" x14ac:dyDescent="0.2">
      <c r="J204" s="8"/>
      <c r="K204" s="8"/>
      <c r="L204" s="8"/>
    </row>
    <row r="205" spans="10:12" x14ac:dyDescent="0.2">
      <c r="J205" s="8"/>
      <c r="K205" s="8"/>
      <c r="L205" s="8"/>
    </row>
    <row r="206" spans="10:12" x14ac:dyDescent="0.2">
      <c r="J206" s="8"/>
      <c r="K206" s="8"/>
      <c r="L206" s="8"/>
    </row>
    <row r="207" spans="10:12" x14ac:dyDescent="0.2">
      <c r="J207" s="8"/>
      <c r="K207" s="8"/>
      <c r="L207" s="8"/>
    </row>
    <row r="208" spans="10:12" x14ac:dyDescent="0.2">
      <c r="J208" s="8"/>
      <c r="K208" s="8"/>
      <c r="L208" s="8"/>
    </row>
    <row r="209" spans="10:12" x14ac:dyDescent="0.2">
      <c r="J209" s="8"/>
      <c r="K209" s="8"/>
      <c r="L209" s="8"/>
    </row>
    <row r="210" spans="10:12" x14ac:dyDescent="0.2">
      <c r="J210" s="8"/>
      <c r="K210" s="8"/>
      <c r="L210" s="8"/>
    </row>
    <row r="211" spans="10:12" x14ac:dyDescent="0.2">
      <c r="J211" s="8"/>
      <c r="K211" s="8"/>
      <c r="L211" s="8"/>
    </row>
    <row r="212" spans="10:12" x14ac:dyDescent="0.2">
      <c r="J212" s="8"/>
      <c r="K212" s="8"/>
      <c r="L212" s="8"/>
    </row>
    <row r="213" spans="10:12" x14ac:dyDescent="0.2">
      <c r="J213" s="8"/>
      <c r="K213" s="8"/>
      <c r="L213" s="8"/>
    </row>
    <row r="214" spans="10:12" x14ac:dyDescent="0.2">
      <c r="J214" s="8"/>
      <c r="K214" s="8"/>
      <c r="L214" s="8"/>
    </row>
    <row r="215" spans="10:12" x14ac:dyDescent="0.2">
      <c r="J215" s="8"/>
      <c r="K215" s="8"/>
      <c r="L215" s="8"/>
    </row>
    <row r="216" spans="10:12" x14ac:dyDescent="0.2">
      <c r="J216" s="8"/>
      <c r="K216" s="8"/>
      <c r="L216" s="8"/>
    </row>
    <row r="217" spans="10:12" x14ac:dyDescent="0.2">
      <c r="J217" s="8"/>
      <c r="K217" s="8"/>
      <c r="L217" s="8"/>
    </row>
    <row r="218" spans="10:12" x14ac:dyDescent="0.2">
      <c r="J218" s="8"/>
      <c r="K218" s="8"/>
      <c r="L218" s="8"/>
    </row>
    <row r="219" spans="10:12" x14ac:dyDescent="0.2">
      <c r="J219" s="8"/>
      <c r="K219" s="8"/>
      <c r="L219" s="8"/>
    </row>
    <row r="220" spans="10:12" x14ac:dyDescent="0.2">
      <c r="J220" s="8"/>
      <c r="K220" s="8"/>
      <c r="L220" s="8"/>
    </row>
    <row r="221" spans="10:12" x14ac:dyDescent="0.2">
      <c r="J221" s="8"/>
      <c r="K221" s="8"/>
      <c r="L221" s="8"/>
    </row>
    <row r="222" spans="10:12" x14ac:dyDescent="0.2">
      <c r="J222" s="8"/>
      <c r="K222" s="8"/>
      <c r="L222" s="8"/>
    </row>
    <row r="223" spans="10:12" x14ac:dyDescent="0.2">
      <c r="J223" s="8"/>
      <c r="K223" s="8"/>
      <c r="L223" s="8"/>
    </row>
    <row r="224" spans="10:12" x14ac:dyDescent="0.2">
      <c r="J224" s="8"/>
      <c r="K224" s="8"/>
      <c r="L224" s="8"/>
    </row>
    <row r="225" spans="10:12" x14ac:dyDescent="0.2">
      <c r="J225" s="8"/>
      <c r="K225" s="8"/>
      <c r="L225" s="8"/>
    </row>
    <row r="226" spans="10:12" x14ac:dyDescent="0.2">
      <c r="J226" s="8"/>
      <c r="K226" s="8"/>
      <c r="L226" s="8"/>
    </row>
    <row r="227" spans="10:12" x14ac:dyDescent="0.2">
      <c r="J227" s="8"/>
      <c r="K227" s="8"/>
      <c r="L227" s="8"/>
    </row>
    <row r="228" spans="10:12" x14ac:dyDescent="0.2">
      <c r="J228" s="8"/>
      <c r="K228" s="8"/>
      <c r="L228" s="8"/>
    </row>
    <row r="229" spans="10:12" x14ac:dyDescent="0.2">
      <c r="J229" s="8"/>
      <c r="K229" s="8"/>
      <c r="L229" s="8"/>
    </row>
    <row r="230" spans="10:12" x14ac:dyDescent="0.2">
      <c r="J230" s="8"/>
      <c r="K230" s="8"/>
      <c r="L230" s="8"/>
    </row>
    <row r="231" spans="10:12" x14ac:dyDescent="0.2">
      <c r="J231" s="8"/>
      <c r="K231" s="8"/>
      <c r="L231" s="8"/>
    </row>
    <row r="232" spans="10:12" x14ac:dyDescent="0.2">
      <c r="J232" s="8"/>
      <c r="K232" s="8"/>
      <c r="L232" s="8"/>
    </row>
    <row r="233" spans="10:12" x14ac:dyDescent="0.2">
      <c r="J233" s="8"/>
      <c r="K233" s="8"/>
      <c r="L233" s="8"/>
    </row>
    <row r="234" spans="10:12" x14ac:dyDescent="0.2">
      <c r="J234" s="8"/>
      <c r="K234" s="8"/>
      <c r="L234" s="8"/>
    </row>
    <row r="235" spans="10:12" x14ac:dyDescent="0.2">
      <c r="J235" s="8"/>
      <c r="K235" s="8"/>
      <c r="L235" s="8"/>
    </row>
    <row r="236" spans="10:12" x14ac:dyDescent="0.2">
      <c r="J236" s="8"/>
      <c r="K236" s="8"/>
      <c r="L236" s="8"/>
    </row>
    <row r="237" spans="10:12" x14ac:dyDescent="0.2">
      <c r="J237" s="8"/>
      <c r="K237" s="8"/>
      <c r="L237" s="8"/>
    </row>
    <row r="238" spans="10:12" x14ac:dyDescent="0.2">
      <c r="J238" s="8"/>
      <c r="K238" s="8"/>
      <c r="L238" s="8"/>
    </row>
    <row r="239" spans="10:12" x14ac:dyDescent="0.2">
      <c r="J239" s="8"/>
      <c r="K239" s="8"/>
      <c r="L239" s="8"/>
    </row>
    <row r="240" spans="10:12" x14ac:dyDescent="0.2">
      <c r="J240" s="8"/>
      <c r="K240" s="8"/>
      <c r="L240" s="8"/>
    </row>
    <row r="241" spans="10:12" x14ac:dyDescent="0.2">
      <c r="J241" s="8"/>
      <c r="K241" s="8"/>
      <c r="L241" s="8"/>
    </row>
    <row r="242" spans="10:12" x14ac:dyDescent="0.2">
      <c r="J242" s="8"/>
      <c r="K242" s="8"/>
      <c r="L242" s="8"/>
    </row>
    <row r="243" spans="10:12" x14ac:dyDescent="0.2">
      <c r="J243" s="8"/>
      <c r="K243" s="8"/>
      <c r="L243" s="8"/>
    </row>
    <row r="244" spans="10:12" x14ac:dyDescent="0.2">
      <c r="J244" s="8"/>
      <c r="K244" s="8"/>
      <c r="L244" s="8"/>
    </row>
    <row r="245" spans="10:12" x14ac:dyDescent="0.2">
      <c r="J245" s="8"/>
      <c r="K245" s="8"/>
      <c r="L245" s="8"/>
    </row>
    <row r="246" spans="10:12" x14ac:dyDescent="0.2">
      <c r="J246" s="8"/>
      <c r="K246" s="8"/>
      <c r="L246" s="8"/>
    </row>
    <row r="247" spans="10:12" x14ac:dyDescent="0.2">
      <c r="J247" s="8"/>
      <c r="K247" s="8"/>
      <c r="L247" s="8"/>
    </row>
    <row r="248" spans="10:12" x14ac:dyDescent="0.2">
      <c r="J248" s="8"/>
      <c r="K248" s="8"/>
      <c r="L248" s="8"/>
    </row>
    <row r="249" spans="10:12" x14ac:dyDescent="0.2">
      <c r="J249" s="8"/>
      <c r="K249" s="8"/>
      <c r="L249" s="8"/>
    </row>
    <row r="250" spans="10:12" x14ac:dyDescent="0.2">
      <c r="J250" s="8"/>
      <c r="K250" s="8"/>
      <c r="L250" s="8"/>
    </row>
    <row r="251" spans="10:12" x14ac:dyDescent="0.2">
      <c r="J251" s="8"/>
      <c r="K251" s="8"/>
      <c r="L251" s="8"/>
    </row>
    <row r="252" spans="10:12" x14ac:dyDescent="0.2">
      <c r="J252" s="8"/>
      <c r="K252" s="8"/>
      <c r="L252" s="8"/>
    </row>
    <row r="253" spans="10:12" x14ac:dyDescent="0.2">
      <c r="J253" s="8"/>
      <c r="K253" s="8"/>
      <c r="L253" s="8"/>
    </row>
    <row r="254" spans="10:12" x14ac:dyDescent="0.2">
      <c r="J254" s="8"/>
      <c r="K254" s="8"/>
      <c r="L254" s="8"/>
    </row>
    <row r="255" spans="10:12" x14ac:dyDescent="0.2">
      <c r="J255" s="8"/>
      <c r="K255" s="8"/>
      <c r="L255" s="8"/>
    </row>
    <row r="256" spans="10:12" x14ac:dyDescent="0.2">
      <c r="J256" s="8"/>
      <c r="K256" s="8"/>
      <c r="L256" s="8"/>
    </row>
    <row r="257" spans="10:12" x14ac:dyDescent="0.2">
      <c r="J257" s="8"/>
      <c r="K257" s="8"/>
      <c r="L257" s="8"/>
    </row>
    <row r="258" spans="10:12" x14ac:dyDescent="0.2">
      <c r="J258" s="8"/>
      <c r="K258" s="8"/>
      <c r="L258" s="8"/>
    </row>
    <row r="259" spans="10:12" x14ac:dyDescent="0.2">
      <c r="J259" s="8"/>
      <c r="K259" s="8"/>
      <c r="L259" s="8"/>
    </row>
    <row r="260" spans="10:12" x14ac:dyDescent="0.2">
      <c r="J260" s="8"/>
      <c r="K260" s="8"/>
      <c r="L260" s="8"/>
    </row>
    <row r="261" spans="10:12" x14ac:dyDescent="0.2">
      <c r="J261" s="8"/>
      <c r="K261" s="8"/>
      <c r="L261" s="8"/>
    </row>
    <row r="262" spans="10:12" x14ac:dyDescent="0.2">
      <c r="J262" s="8"/>
      <c r="K262" s="8"/>
      <c r="L262" s="8"/>
    </row>
    <row r="263" spans="10:12" x14ac:dyDescent="0.2">
      <c r="J263" s="8"/>
      <c r="K263" s="8"/>
      <c r="L263" s="8"/>
    </row>
    <row r="264" spans="10:12" x14ac:dyDescent="0.2">
      <c r="J264" s="8"/>
      <c r="K264" s="8"/>
      <c r="L264" s="8"/>
    </row>
    <row r="265" spans="10:12" x14ac:dyDescent="0.2">
      <c r="J265" s="8"/>
      <c r="K265" s="8"/>
      <c r="L265" s="8"/>
    </row>
    <row r="266" spans="10:12" x14ac:dyDescent="0.2">
      <c r="J266" s="8"/>
      <c r="K266" s="8"/>
      <c r="L266" s="8"/>
    </row>
    <row r="267" spans="10:12" x14ac:dyDescent="0.2">
      <c r="J267" s="8"/>
      <c r="K267" s="8"/>
      <c r="L267" s="8"/>
    </row>
    <row r="268" spans="10:12" x14ac:dyDescent="0.2">
      <c r="J268" s="8"/>
      <c r="K268" s="8"/>
      <c r="L268" s="8"/>
    </row>
    <row r="269" spans="10:12" x14ac:dyDescent="0.2">
      <c r="J269" s="8"/>
      <c r="K269" s="8"/>
      <c r="L269" s="8"/>
    </row>
    <row r="270" spans="10:12" x14ac:dyDescent="0.2">
      <c r="J270" s="8"/>
      <c r="K270" s="8"/>
      <c r="L270" s="8"/>
    </row>
    <row r="271" spans="10:12" x14ac:dyDescent="0.2">
      <c r="J271" s="8"/>
      <c r="K271" s="8"/>
      <c r="L271" s="8"/>
    </row>
    <row r="272" spans="10:12" x14ac:dyDescent="0.2">
      <c r="J272" s="8"/>
      <c r="K272" s="8"/>
      <c r="L272" s="8"/>
    </row>
    <row r="273" spans="10:12" x14ac:dyDescent="0.2">
      <c r="J273" s="8"/>
      <c r="K273" s="8"/>
      <c r="L273" s="8"/>
    </row>
    <row r="274" spans="10:12" x14ac:dyDescent="0.2">
      <c r="J274" s="8"/>
      <c r="K274" s="8"/>
      <c r="L274" s="8"/>
    </row>
    <row r="275" spans="10:12" x14ac:dyDescent="0.2">
      <c r="J275" s="8"/>
      <c r="K275" s="8"/>
      <c r="L275" s="8"/>
    </row>
    <row r="276" spans="10:12" x14ac:dyDescent="0.2">
      <c r="J276" s="8"/>
      <c r="K276" s="8"/>
      <c r="L276" s="8"/>
    </row>
    <row r="277" spans="10:12" x14ac:dyDescent="0.2">
      <c r="J277" s="8"/>
      <c r="K277" s="8"/>
      <c r="L277" s="8"/>
    </row>
    <row r="278" spans="10:12" x14ac:dyDescent="0.2">
      <c r="J278" s="8"/>
      <c r="K278" s="8"/>
      <c r="L278" s="8"/>
    </row>
    <row r="279" spans="10:12" x14ac:dyDescent="0.2">
      <c r="J279" s="8"/>
      <c r="K279" s="8"/>
      <c r="L279" s="8"/>
    </row>
    <row r="280" spans="10:12" x14ac:dyDescent="0.2">
      <c r="J280" s="8"/>
      <c r="K280" s="8"/>
      <c r="L280" s="8"/>
    </row>
    <row r="281" spans="10:12" x14ac:dyDescent="0.2">
      <c r="J281" s="8"/>
      <c r="K281" s="8"/>
      <c r="L281" s="8"/>
    </row>
    <row r="282" spans="10:12" x14ac:dyDescent="0.2">
      <c r="J282" s="8"/>
      <c r="K282" s="8"/>
      <c r="L282" s="8"/>
    </row>
    <row r="283" spans="10:12" x14ac:dyDescent="0.2">
      <c r="J283" s="8"/>
      <c r="K283" s="8"/>
      <c r="L283" s="8"/>
    </row>
    <row r="284" spans="10:12" x14ac:dyDescent="0.2">
      <c r="J284" s="8"/>
      <c r="K284" s="8"/>
      <c r="L284" s="8"/>
    </row>
    <row r="285" spans="10:12" x14ac:dyDescent="0.2">
      <c r="J285" s="8"/>
      <c r="K285" s="8"/>
      <c r="L285" s="8"/>
    </row>
    <row r="286" spans="10:12" x14ac:dyDescent="0.2">
      <c r="J286" s="8"/>
      <c r="K286" s="8"/>
      <c r="L286" s="8"/>
    </row>
    <row r="287" spans="10:12" x14ac:dyDescent="0.2">
      <c r="J287" s="8"/>
      <c r="K287" s="8"/>
      <c r="L287" s="8"/>
    </row>
    <row r="288" spans="10:12" x14ac:dyDescent="0.2">
      <c r="J288" s="8"/>
      <c r="K288" s="8"/>
      <c r="L288" s="8"/>
    </row>
    <row r="289" spans="10:12" x14ac:dyDescent="0.2">
      <c r="J289" s="8"/>
      <c r="K289" s="8"/>
      <c r="L289" s="8"/>
    </row>
    <row r="290" spans="10:12" x14ac:dyDescent="0.2">
      <c r="J290" s="8"/>
      <c r="K290" s="8"/>
      <c r="L290" s="8"/>
    </row>
    <row r="291" spans="10:12" x14ac:dyDescent="0.2">
      <c r="J291" s="8"/>
      <c r="K291" s="8"/>
      <c r="L291" s="8"/>
    </row>
    <row r="292" spans="10:12" x14ac:dyDescent="0.2">
      <c r="J292" s="8"/>
      <c r="K292" s="8"/>
      <c r="L292" s="8"/>
    </row>
    <row r="293" spans="10:12" x14ac:dyDescent="0.2">
      <c r="J293" s="8"/>
      <c r="K293" s="8"/>
      <c r="L293" s="8"/>
    </row>
    <row r="294" spans="10:12" x14ac:dyDescent="0.2">
      <c r="J294" s="8"/>
      <c r="K294" s="8"/>
      <c r="L294" s="8"/>
    </row>
    <row r="295" spans="10:12" x14ac:dyDescent="0.2">
      <c r="J295" s="8"/>
      <c r="K295" s="8"/>
      <c r="L295" s="8"/>
    </row>
    <row r="296" spans="10:12" x14ac:dyDescent="0.2">
      <c r="J296" s="8"/>
      <c r="K296" s="8"/>
      <c r="L296" s="8"/>
    </row>
    <row r="297" spans="10:12" x14ac:dyDescent="0.2">
      <c r="J297" s="8"/>
      <c r="K297" s="8"/>
      <c r="L297" s="8"/>
    </row>
    <row r="298" spans="10:12" x14ac:dyDescent="0.2">
      <c r="J298" s="8"/>
      <c r="K298" s="8"/>
      <c r="L298" s="8"/>
    </row>
    <row r="299" spans="10:12" x14ac:dyDescent="0.2">
      <c r="J299" s="8"/>
      <c r="K299" s="8"/>
      <c r="L299" s="8"/>
    </row>
    <row r="300" spans="10:12" x14ac:dyDescent="0.2">
      <c r="J300" s="8"/>
      <c r="K300" s="8"/>
      <c r="L300" s="8"/>
    </row>
    <row r="301" spans="10:12" x14ac:dyDescent="0.2">
      <c r="J301" s="8"/>
      <c r="K301" s="8"/>
      <c r="L301" s="8"/>
    </row>
    <row r="302" spans="10:12" x14ac:dyDescent="0.2">
      <c r="J302" s="8"/>
      <c r="K302" s="8"/>
      <c r="L302" s="8"/>
    </row>
    <row r="303" spans="10:12" x14ac:dyDescent="0.2">
      <c r="J303" s="8"/>
      <c r="K303" s="8"/>
      <c r="L303" s="8"/>
    </row>
    <row r="304" spans="10:12" x14ac:dyDescent="0.2">
      <c r="J304" s="8"/>
      <c r="K304" s="8"/>
      <c r="L304" s="8"/>
    </row>
    <row r="305" spans="10:12" x14ac:dyDescent="0.2">
      <c r="J305" s="8"/>
      <c r="K305" s="8"/>
      <c r="L305" s="8"/>
    </row>
    <row r="306" spans="10:12" x14ac:dyDescent="0.2">
      <c r="J306" s="8"/>
      <c r="K306" s="8"/>
      <c r="L306" s="8"/>
    </row>
    <row r="307" spans="10:12" x14ac:dyDescent="0.2">
      <c r="J307" s="8"/>
      <c r="K307" s="8"/>
      <c r="L307" s="8"/>
    </row>
    <row r="308" spans="10:12" x14ac:dyDescent="0.2">
      <c r="J308" s="8"/>
      <c r="K308" s="8"/>
      <c r="L308" s="8"/>
    </row>
    <row r="309" spans="10:12" x14ac:dyDescent="0.2">
      <c r="J309" s="8"/>
      <c r="K309" s="8"/>
      <c r="L309" s="8"/>
    </row>
    <row r="310" spans="10:12" x14ac:dyDescent="0.2">
      <c r="J310" s="8"/>
      <c r="K310" s="8"/>
      <c r="L310" s="8"/>
    </row>
    <row r="311" spans="10:12" x14ac:dyDescent="0.2">
      <c r="J311" s="8"/>
      <c r="K311" s="8"/>
      <c r="L311" s="8"/>
    </row>
    <row r="312" spans="10:12" x14ac:dyDescent="0.2">
      <c r="J312" s="8"/>
      <c r="K312" s="8"/>
      <c r="L312" s="8"/>
    </row>
    <row r="313" spans="10:12" x14ac:dyDescent="0.2">
      <c r="J313" s="8"/>
      <c r="K313" s="8"/>
      <c r="L313" s="8"/>
    </row>
    <row r="314" spans="10:12" x14ac:dyDescent="0.2">
      <c r="J314" s="8"/>
      <c r="K314" s="8"/>
      <c r="L314" s="8"/>
    </row>
    <row r="315" spans="10:12" x14ac:dyDescent="0.2">
      <c r="J315" s="8"/>
      <c r="K315" s="8"/>
      <c r="L315" s="8"/>
    </row>
    <row r="316" spans="10:12" x14ac:dyDescent="0.2">
      <c r="J316" s="8"/>
      <c r="K316" s="8"/>
      <c r="L316" s="8"/>
    </row>
    <row r="317" spans="10:12" x14ac:dyDescent="0.2">
      <c r="J317" s="8"/>
      <c r="K317" s="8"/>
      <c r="L317" s="8"/>
    </row>
    <row r="318" spans="10:12" x14ac:dyDescent="0.2">
      <c r="J318" s="8"/>
      <c r="K318" s="8"/>
      <c r="L318" s="8"/>
    </row>
    <row r="319" spans="10:12" x14ac:dyDescent="0.2">
      <c r="J319" s="8"/>
      <c r="K319" s="8"/>
      <c r="L319" s="8"/>
    </row>
    <row r="320" spans="10:12" x14ac:dyDescent="0.2">
      <c r="J320" s="8"/>
      <c r="K320" s="8"/>
      <c r="L320" s="8"/>
    </row>
    <row r="321" spans="10:12" x14ac:dyDescent="0.2">
      <c r="J321" s="8"/>
      <c r="K321" s="8"/>
      <c r="L321" s="8"/>
    </row>
    <row r="322" spans="10:12" x14ac:dyDescent="0.2">
      <c r="J322" s="8"/>
      <c r="K322" s="8"/>
      <c r="L322" s="8"/>
    </row>
    <row r="323" spans="10:12" x14ac:dyDescent="0.2">
      <c r="J323" s="8"/>
      <c r="K323" s="8"/>
      <c r="L323" s="8"/>
    </row>
    <row r="324" spans="10:12" x14ac:dyDescent="0.2">
      <c r="J324" s="8"/>
      <c r="K324" s="8"/>
      <c r="L324" s="8"/>
    </row>
    <row r="325" spans="10:12" x14ac:dyDescent="0.2">
      <c r="J325" s="8"/>
      <c r="K325" s="8"/>
      <c r="L325" s="8"/>
    </row>
    <row r="326" spans="10:12" x14ac:dyDescent="0.2">
      <c r="J326" s="8"/>
      <c r="K326" s="8"/>
      <c r="L326" s="8"/>
    </row>
    <row r="327" spans="10:12" x14ac:dyDescent="0.2">
      <c r="J327" s="8"/>
      <c r="K327" s="8"/>
      <c r="L327" s="8"/>
    </row>
    <row r="328" spans="10:12" x14ac:dyDescent="0.2">
      <c r="J328" s="8"/>
      <c r="K328" s="8"/>
      <c r="L328" s="8"/>
    </row>
    <row r="329" spans="10:12" x14ac:dyDescent="0.2">
      <c r="J329" s="8"/>
      <c r="K329" s="8"/>
      <c r="L329" s="8"/>
    </row>
    <row r="330" spans="10:12" x14ac:dyDescent="0.2">
      <c r="J330" s="8"/>
      <c r="K330" s="8"/>
      <c r="L330" s="8"/>
    </row>
    <row r="331" spans="10:12" x14ac:dyDescent="0.2">
      <c r="J331" s="8"/>
      <c r="K331" s="8"/>
      <c r="L331" s="8"/>
    </row>
    <row r="332" spans="10:12" x14ac:dyDescent="0.2">
      <c r="J332" s="8"/>
      <c r="K332" s="8"/>
      <c r="L332" s="8"/>
    </row>
    <row r="333" spans="10:12" x14ac:dyDescent="0.2">
      <c r="J333" s="8"/>
      <c r="K333" s="8"/>
      <c r="L333" s="8"/>
    </row>
    <row r="334" spans="10:12" x14ac:dyDescent="0.2">
      <c r="J334" s="8"/>
      <c r="K334" s="8"/>
      <c r="L334" s="8"/>
    </row>
    <row r="335" spans="10:12" x14ac:dyDescent="0.2">
      <c r="J335" s="8"/>
      <c r="K335" s="8"/>
      <c r="L335" s="8"/>
    </row>
    <row r="336" spans="10:12" x14ac:dyDescent="0.2">
      <c r="J336" s="8"/>
      <c r="K336" s="8"/>
      <c r="L336" s="8"/>
    </row>
    <row r="337" spans="10:12" x14ac:dyDescent="0.2">
      <c r="J337" s="8"/>
      <c r="K337" s="8"/>
      <c r="L337" s="8"/>
    </row>
    <row r="338" spans="10:12" x14ac:dyDescent="0.2">
      <c r="J338" s="8"/>
      <c r="K338" s="8"/>
      <c r="L338" s="8"/>
    </row>
    <row r="339" spans="10:12" x14ac:dyDescent="0.2">
      <c r="J339" s="8"/>
      <c r="K339" s="8"/>
      <c r="L339" s="8"/>
    </row>
    <row r="340" spans="10:12" x14ac:dyDescent="0.2">
      <c r="J340" s="8"/>
      <c r="K340" s="8"/>
      <c r="L340" s="8"/>
    </row>
    <row r="341" spans="10:12" x14ac:dyDescent="0.2">
      <c r="J341" s="8"/>
      <c r="K341" s="8"/>
      <c r="L341" s="8"/>
    </row>
    <row r="342" spans="10:12" x14ac:dyDescent="0.2">
      <c r="J342" s="8"/>
      <c r="K342" s="8"/>
      <c r="L342" s="8"/>
    </row>
    <row r="343" spans="10:12" x14ac:dyDescent="0.2">
      <c r="J343" s="8"/>
      <c r="K343" s="8"/>
      <c r="L343" s="8"/>
    </row>
    <row r="344" spans="10:12" x14ac:dyDescent="0.2">
      <c r="J344" s="8"/>
      <c r="K344" s="8"/>
      <c r="L344" s="8"/>
    </row>
    <row r="345" spans="10:12" x14ac:dyDescent="0.2">
      <c r="J345" s="8"/>
      <c r="K345" s="8"/>
      <c r="L345" s="8"/>
    </row>
    <row r="346" spans="10:12" x14ac:dyDescent="0.2">
      <c r="J346" s="8"/>
      <c r="K346" s="8"/>
      <c r="L346" s="8"/>
    </row>
    <row r="347" spans="10:12" x14ac:dyDescent="0.2">
      <c r="J347" s="8"/>
      <c r="K347" s="8"/>
      <c r="L347" s="8"/>
    </row>
    <row r="348" spans="10:12" x14ac:dyDescent="0.2">
      <c r="J348" s="8"/>
      <c r="K348" s="8"/>
      <c r="L348" s="8"/>
    </row>
    <row r="349" spans="10:12" x14ac:dyDescent="0.2">
      <c r="J349" s="8"/>
      <c r="K349" s="8"/>
      <c r="L349" s="8"/>
    </row>
    <row r="350" spans="10:12" x14ac:dyDescent="0.2">
      <c r="J350" s="8"/>
      <c r="K350" s="8"/>
      <c r="L350" s="8"/>
    </row>
    <row r="351" spans="10:12" x14ac:dyDescent="0.2">
      <c r="J351" s="8"/>
      <c r="K351" s="8"/>
      <c r="L351" s="8"/>
    </row>
    <row r="352" spans="10:12" x14ac:dyDescent="0.2">
      <c r="J352" s="8"/>
      <c r="K352" s="8"/>
      <c r="L352" s="8"/>
    </row>
    <row r="353" spans="10:12" x14ac:dyDescent="0.2">
      <c r="J353" s="8"/>
      <c r="K353" s="8"/>
      <c r="L353" s="8"/>
    </row>
    <row r="354" spans="10:12" x14ac:dyDescent="0.2">
      <c r="J354" s="8"/>
      <c r="K354" s="8"/>
      <c r="L354" s="8"/>
    </row>
    <row r="355" spans="10:12" x14ac:dyDescent="0.2">
      <c r="J355" s="8"/>
      <c r="K355" s="8"/>
      <c r="L355" s="8"/>
    </row>
    <row r="356" spans="10:12" x14ac:dyDescent="0.2">
      <c r="J356" s="8"/>
      <c r="K356" s="8"/>
      <c r="L356" s="8"/>
    </row>
    <row r="357" spans="10:12" x14ac:dyDescent="0.2">
      <c r="J357" s="8"/>
      <c r="K357" s="8"/>
      <c r="L357" s="8"/>
    </row>
    <row r="358" spans="10:12" x14ac:dyDescent="0.2">
      <c r="J358" s="8"/>
      <c r="K358" s="8"/>
      <c r="L358" s="8"/>
    </row>
    <row r="359" spans="10:12" x14ac:dyDescent="0.2">
      <c r="J359" s="8"/>
      <c r="K359" s="8"/>
      <c r="L359" s="8"/>
    </row>
    <row r="360" spans="10:12" x14ac:dyDescent="0.2">
      <c r="J360" s="8"/>
      <c r="K360" s="8"/>
      <c r="L360" s="8"/>
    </row>
    <row r="361" spans="10:12" x14ac:dyDescent="0.2">
      <c r="J361" s="8"/>
      <c r="K361" s="8"/>
      <c r="L361" s="8"/>
    </row>
    <row r="362" spans="10:12" x14ac:dyDescent="0.2">
      <c r="J362" s="8"/>
      <c r="K362" s="8"/>
      <c r="L362" s="8"/>
    </row>
    <row r="363" spans="10:12" x14ac:dyDescent="0.2">
      <c r="J363" s="8"/>
      <c r="K363" s="8"/>
      <c r="L363" s="8"/>
    </row>
    <row r="364" spans="10:12" x14ac:dyDescent="0.2">
      <c r="J364" s="8"/>
      <c r="K364" s="8"/>
      <c r="L364" s="8"/>
    </row>
    <row r="365" spans="10:12" x14ac:dyDescent="0.2">
      <c r="J365" s="8"/>
      <c r="K365" s="8"/>
      <c r="L365" s="8"/>
    </row>
    <row r="366" spans="10:12" x14ac:dyDescent="0.2">
      <c r="J366" s="8"/>
      <c r="K366" s="8"/>
      <c r="L366" s="8"/>
    </row>
    <row r="367" spans="10:12" x14ac:dyDescent="0.2">
      <c r="J367" s="8"/>
      <c r="K367" s="8"/>
      <c r="L367" s="8"/>
    </row>
    <row r="368" spans="10:12" x14ac:dyDescent="0.2">
      <c r="J368" s="8"/>
      <c r="K368" s="8"/>
      <c r="L368" s="8"/>
    </row>
    <row r="369" spans="10:12" x14ac:dyDescent="0.2">
      <c r="J369" s="8"/>
      <c r="K369" s="8"/>
      <c r="L369" s="8"/>
    </row>
    <row r="370" spans="10:12" x14ac:dyDescent="0.2">
      <c r="J370" s="8"/>
      <c r="K370" s="8"/>
      <c r="L370" s="8"/>
    </row>
    <row r="371" spans="10:12" x14ac:dyDescent="0.2">
      <c r="J371" s="8"/>
      <c r="K371" s="8"/>
      <c r="L371" s="8"/>
    </row>
    <row r="372" spans="10:12" x14ac:dyDescent="0.2">
      <c r="J372" s="8"/>
      <c r="K372" s="8"/>
      <c r="L372" s="8"/>
    </row>
    <row r="373" spans="10:12" x14ac:dyDescent="0.2">
      <c r="J373" s="8"/>
      <c r="K373" s="8"/>
      <c r="L373" s="8"/>
    </row>
    <row r="374" spans="10:12" x14ac:dyDescent="0.2">
      <c r="J374" s="8"/>
      <c r="K374" s="8"/>
      <c r="L374" s="8"/>
    </row>
    <row r="375" spans="10:12" x14ac:dyDescent="0.2">
      <c r="J375" s="8"/>
      <c r="K375" s="8"/>
      <c r="L375" s="8"/>
    </row>
    <row r="376" spans="10:12" x14ac:dyDescent="0.2">
      <c r="J376" s="8"/>
      <c r="K376" s="8"/>
      <c r="L376" s="8"/>
    </row>
    <row r="377" spans="10:12" x14ac:dyDescent="0.2">
      <c r="J377" s="8"/>
      <c r="K377" s="8"/>
      <c r="L377" s="8"/>
    </row>
    <row r="378" spans="10:12" x14ac:dyDescent="0.2">
      <c r="J378" s="8"/>
      <c r="K378" s="8"/>
      <c r="L378" s="8"/>
    </row>
    <row r="379" spans="10:12" x14ac:dyDescent="0.2">
      <c r="J379" s="8"/>
      <c r="K379" s="8"/>
      <c r="L379" s="8"/>
    </row>
    <row r="380" spans="10:12" x14ac:dyDescent="0.2">
      <c r="J380" s="8"/>
      <c r="K380" s="8"/>
      <c r="L380" s="8"/>
    </row>
    <row r="381" spans="10:12" x14ac:dyDescent="0.2">
      <c r="J381" s="8"/>
      <c r="K381" s="8"/>
      <c r="L381" s="8"/>
    </row>
    <row r="382" spans="10:12" x14ac:dyDescent="0.2">
      <c r="J382" s="8"/>
      <c r="K382" s="8"/>
      <c r="L382" s="8"/>
    </row>
    <row r="383" spans="10:12" x14ac:dyDescent="0.2">
      <c r="J383" s="8"/>
      <c r="K383" s="8"/>
      <c r="L383" s="8"/>
    </row>
    <row r="384" spans="10:12" x14ac:dyDescent="0.2">
      <c r="J384" s="8"/>
      <c r="K384" s="8"/>
      <c r="L384" s="8"/>
    </row>
    <row r="385" spans="10:12" x14ac:dyDescent="0.2">
      <c r="J385" s="8"/>
      <c r="K385" s="8"/>
      <c r="L385" s="8"/>
    </row>
    <row r="386" spans="10:12" x14ac:dyDescent="0.2">
      <c r="J386" s="8"/>
      <c r="K386" s="8"/>
      <c r="L386" s="8"/>
    </row>
    <row r="387" spans="10:12" x14ac:dyDescent="0.2">
      <c r="J387" s="8"/>
      <c r="K387" s="8"/>
      <c r="L387" s="8"/>
    </row>
    <row r="388" spans="10:12" x14ac:dyDescent="0.2">
      <c r="J388" s="8"/>
      <c r="K388" s="8"/>
      <c r="L388" s="8"/>
    </row>
    <row r="389" spans="10:12" x14ac:dyDescent="0.2">
      <c r="J389" s="8"/>
      <c r="K389" s="8"/>
      <c r="L389" s="8"/>
    </row>
    <row r="390" spans="10:12" x14ac:dyDescent="0.2">
      <c r="J390" s="8"/>
      <c r="K390" s="8"/>
      <c r="L390" s="8"/>
    </row>
    <row r="391" spans="10:12" x14ac:dyDescent="0.2">
      <c r="J391" s="8"/>
      <c r="K391" s="8"/>
      <c r="L391" s="8"/>
    </row>
    <row r="392" spans="10:12" x14ac:dyDescent="0.2">
      <c r="J392" s="8"/>
      <c r="K392" s="8"/>
      <c r="L392" s="8"/>
    </row>
    <row r="393" spans="10:12" x14ac:dyDescent="0.2">
      <c r="J393" s="8"/>
      <c r="K393" s="8"/>
      <c r="L393" s="8"/>
    </row>
    <row r="394" spans="10:12" x14ac:dyDescent="0.2">
      <c r="J394" s="8"/>
      <c r="K394" s="8"/>
      <c r="L394" s="8"/>
    </row>
    <row r="395" spans="10:12" x14ac:dyDescent="0.2">
      <c r="J395" s="8"/>
      <c r="K395" s="8"/>
      <c r="L395" s="8"/>
    </row>
    <row r="396" spans="10:12" x14ac:dyDescent="0.2">
      <c r="J396" s="8"/>
      <c r="K396" s="8"/>
      <c r="L396" s="8"/>
    </row>
    <row r="397" spans="10:12" x14ac:dyDescent="0.2">
      <c r="J397" s="8"/>
      <c r="K397" s="8"/>
      <c r="L397" s="8"/>
    </row>
    <row r="398" spans="10:12" x14ac:dyDescent="0.2">
      <c r="J398" s="8"/>
      <c r="K398" s="8"/>
      <c r="L398" s="8"/>
    </row>
    <row r="399" spans="10:12" x14ac:dyDescent="0.2">
      <c r="J399" s="8"/>
      <c r="K399" s="8"/>
      <c r="L399" s="8"/>
    </row>
    <row r="400" spans="10:12" x14ac:dyDescent="0.2">
      <c r="J400" s="8"/>
      <c r="K400" s="8"/>
      <c r="L400" s="8"/>
    </row>
    <row r="401" spans="10:12" x14ac:dyDescent="0.2">
      <c r="J401" s="8"/>
      <c r="K401" s="8"/>
      <c r="L401" s="8"/>
    </row>
    <row r="402" spans="10:12" x14ac:dyDescent="0.2">
      <c r="J402" s="8"/>
      <c r="K402" s="8"/>
      <c r="L402" s="8"/>
    </row>
    <row r="403" spans="10:12" x14ac:dyDescent="0.2">
      <c r="J403" s="8"/>
      <c r="K403" s="8"/>
      <c r="L403" s="8"/>
    </row>
    <row r="404" spans="10:12" x14ac:dyDescent="0.2">
      <c r="J404" s="8"/>
      <c r="K404" s="8"/>
      <c r="L404" s="8"/>
    </row>
    <row r="405" spans="10:12" x14ac:dyDescent="0.2">
      <c r="J405" s="8"/>
      <c r="K405" s="8"/>
      <c r="L405" s="8"/>
    </row>
    <row r="406" spans="10:12" x14ac:dyDescent="0.2">
      <c r="J406" s="8"/>
      <c r="K406" s="8"/>
      <c r="L406" s="8"/>
    </row>
    <row r="407" spans="10:12" x14ac:dyDescent="0.2">
      <c r="J407" s="8"/>
      <c r="K407" s="8"/>
      <c r="L407" s="8"/>
    </row>
    <row r="408" spans="10:12" x14ac:dyDescent="0.2">
      <c r="J408" s="8"/>
      <c r="K408" s="8"/>
      <c r="L408" s="8"/>
    </row>
    <row r="409" spans="10:12" x14ac:dyDescent="0.2">
      <c r="J409" s="8"/>
      <c r="K409" s="8"/>
      <c r="L409" s="8"/>
    </row>
    <row r="410" spans="10:12" x14ac:dyDescent="0.2">
      <c r="J410" s="8"/>
      <c r="K410" s="8"/>
      <c r="L410" s="8"/>
    </row>
    <row r="411" spans="10:12" x14ac:dyDescent="0.2">
      <c r="J411" s="8"/>
      <c r="K411" s="8"/>
      <c r="L411" s="8"/>
    </row>
    <row r="412" spans="10:12" x14ac:dyDescent="0.2">
      <c r="J412" s="8"/>
      <c r="K412" s="8"/>
      <c r="L412" s="8"/>
    </row>
    <row r="413" spans="10:12" x14ac:dyDescent="0.2">
      <c r="J413" s="8"/>
      <c r="K413" s="8"/>
      <c r="L413" s="8"/>
    </row>
    <row r="414" spans="10:12" x14ac:dyDescent="0.2">
      <c r="J414" s="8"/>
      <c r="K414" s="8"/>
      <c r="L414" s="8"/>
    </row>
    <row r="415" spans="10:12" x14ac:dyDescent="0.2">
      <c r="J415" s="8"/>
      <c r="K415" s="8"/>
      <c r="L415" s="8"/>
    </row>
    <row r="416" spans="10:12" x14ac:dyDescent="0.2">
      <c r="J416" s="8"/>
      <c r="K416" s="8"/>
      <c r="L416" s="8"/>
    </row>
    <row r="417" spans="10:12" x14ac:dyDescent="0.2">
      <c r="J417" s="8"/>
      <c r="K417" s="8"/>
      <c r="L417" s="8"/>
    </row>
    <row r="418" spans="10:12" x14ac:dyDescent="0.2">
      <c r="J418" s="8"/>
      <c r="K418" s="8"/>
      <c r="L418" s="8"/>
    </row>
    <row r="419" spans="10:12" x14ac:dyDescent="0.2">
      <c r="J419" s="8"/>
      <c r="K419" s="8"/>
      <c r="L419" s="8"/>
    </row>
    <row r="420" spans="10:12" x14ac:dyDescent="0.2">
      <c r="J420" s="8"/>
      <c r="K420" s="8"/>
      <c r="L420" s="8"/>
    </row>
    <row r="421" spans="10:12" x14ac:dyDescent="0.2">
      <c r="J421" s="8"/>
      <c r="K421" s="8"/>
      <c r="L421" s="8"/>
    </row>
    <row r="422" spans="10:12" x14ac:dyDescent="0.2">
      <c r="J422" s="8"/>
      <c r="K422" s="8"/>
      <c r="L422" s="8"/>
    </row>
    <row r="423" spans="10:12" x14ac:dyDescent="0.2">
      <c r="J423" s="8"/>
      <c r="K423" s="8"/>
      <c r="L423" s="8"/>
    </row>
    <row r="424" spans="10:12" x14ac:dyDescent="0.2">
      <c r="J424" s="8"/>
      <c r="K424" s="8"/>
      <c r="L424" s="8"/>
    </row>
    <row r="425" spans="10:12" x14ac:dyDescent="0.2">
      <c r="J425" s="8"/>
      <c r="K425" s="8"/>
      <c r="L425" s="8"/>
    </row>
    <row r="426" spans="10:12" x14ac:dyDescent="0.2">
      <c r="J426" s="8"/>
      <c r="K426" s="8"/>
      <c r="L426" s="8"/>
    </row>
    <row r="427" spans="10:12" x14ac:dyDescent="0.2">
      <c r="J427" s="8"/>
      <c r="K427" s="8"/>
      <c r="L427" s="8"/>
    </row>
    <row r="428" spans="10:12" x14ac:dyDescent="0.2">
      <c r="J428" s="8"/>
      <c r="K428" s="8"/>
      <c r="L428" s="8"/>
    </row>
    <row r="429" spans="10:12" x14ac:dyDescent="0.2">
      <c r="J429" s="8"/>
      <c r="K429" s="8"/>
      <c r="L429" s="8"/>
    </row>
    <row r="430" spans="10:12" x14ac:dyDescent="0.2">
      <c r="J430" s="8"/>
      <c r="K430" s="8"/>
      <c r="L430" s="8"/>
    </row>
    <row r="431" spans="10:12" x14ac:dyDescent="0.2">
      <c r="J431" s="8"/>
      <c r="K431" s="8"/>
      <c r="L431" s="8"/>
    </row>
    <row r="432" spans="10:12" x14ac:dyDescent="0.2">
      <c r="J432" s="8"/>
      <c r="K432" s="8"/>
      <c r="L432" s="8"/>
    </row>
    <row r="433" spans="10:12" x14ac:dyDescent="0.2">
      <c r="J433" s="8"/>
      <c r="K433" s="8"/>
      <c r="L433" s="8"/>
    </row>
    <row r="434" spans="10:12" x14ac:dyDescent="0.2">
      <c r="J434" s="8"/>
      <c r="K434" s="8"/>
      <c r="L434" s="8"/>
    </row>
    <row r="435" spans="10:12" x14ac:dyDescent="0.2">
      <c r="J435" s="8"/>
      <c r="K435" s="8"/>
      <c r="L435" s="8"/>
    </row>
    <row r="436" spans="10:12" x14ac:dyDescent="0.2">
      <c r="J436" s="8"/>
      <c r="K436" s="8"/>
      <c r="L436" s="8"/>
    </row>
    <row r="437" spans="10:12" x14ac:dyDescent="0.2">
      <c r="J437" s="8"/>
      <c r="K437" s="8"/>
      <c r="L437" s="8"/>
    </row>
    <row r="438" spans="10:12" x14ac:dyDescent="0.2">
      <c r="J438" s="8"/>
      <c r="K438" s="8"/>
      <c r="L438" s="8"/>
    </row>
    <row r="439" spans="10:12" x14ac:dyDescent="0.2">
      <c r="J439" s="8"/>
      <c r="K439" s="8"/>
      <c r="L439" s="8"/>
    </row>
    <row r="440" spans="10:12" x14ac:dyDescent="0.2">
      <c r="J440" s="8"/>
      <c r="K440" s="8"/>
      <c r="L440" s="8"/>
    </row>
    <row r="441" spans="10:12" x14ac:dyDescent="0.2">
      <c r="J441" s="8"/>
      <c r="K441" s="8"/>
      <c r="L441" s="8"/>
    </row>
    <row r="442" spans="10:12" x14ac:dyDescent="0.2">
      <c r="J442" s="8"/>
      <c r="K442" s="8"/>
      <c r="L442" s="8"/>
    </row>
    <row r="443" spans="10:12" x14ac:dyDescent="0.2">
      <c r="J443" s="8"/>
      <c r="K443" s="8"/>
      <c r="L443" s="8"/>
    </row>
    <row r="444" spans="10:12" x14ac:dyDescent="0.2">
      <c r="J444" s="8"/>
      <c r="K444" s="8"/>
      <c r="L444" s="8"/>
    </row>
    <row r="445" spans="10:12" x14ac:dyDescent="0.2">
      <c r="J445" s="8"/>
      <c r="K445" s="8"/>
      <c r="L445" s="8"/>
    </row>
    <row r="446" spans="10:12" x14ac:dyDescent="0.2">
      <c r="J446" s="8"/>
      <c r="K446" s="8"/>
      <c r="L446" s="8"/>
    </row>
    <row r="447" spans="10:12" x14ac:dyDescent="0.2">
      <c r="J447" s="8"/>
      <c r="K447" s="8"/>
      <c r="L447" s="8"/>
    </row>
    <row r="448" spans="10:12" x14ac:dyDescent="0.2">
      <c r="J448" s="8"/>
      <c r="K448" s="8"/>
      <c r="L448" s="8"/>
    </row>
    <row r="449" spans="10:12" x14ac:dyDescent="0.2">
      <c r="J449" s="8"/>
      <c r="K449" s="8"/>
      <c r="L449" s="8"/>
    </row>
    <row r="450" spans="10:12" x14ac:dyDescent="0.2">
      <c r="J450" s="8"/>
      <c r="K450" s="8"/>
      <c r="L450" s="8"/>
    </row>
    <row r="451" spans="10:12" x14ac:dyDescent="0.2">
      <c r="J451" s="8"/>
      <c r="K451" s="8"/>
      <c r="L451" s="8"/>
    </row>
    <row r="452" spans="10:12" x14ac:dyDescent="0.2">
      <c r="J452" s="8"/>
      <c r="K452" s="8"/>
      <c r="L452" s="8"/>
    </row>
    <row r="453" spans="10:12" x14ac:dyDescent="0.2">
      <c r="J453" s="8"/>
      <c r="K453" s="8"/>
      <c r="L453" s="8"/>
    </row>
    <row r="454" spans="10:12" x14ac:dyDescent="0.2">
      <c r="J454" s="8"/>
      <c r="K454" s="8"/>
      <c r="L454" s="8"/>
    </row>
    <row r="455" spans="10:12" x14ac:dyDescent="0.2">
      <c r="J455" s="8"/>
      <c r="K455" s="8"/>
      <c r="L455" s="8"/>
    </row>
    <row r="456" spans="10:12" x14ac:dyDescent="0.2">
      <c r="J456" s="8"/>
      <c r="K456" s="8"/>
      <c r="L456" s="8"/>
    </row>
    <row r="457" spans="10:12" x14ac:dyDescent="0.2">
      <c r="J457" s="8"/>
      <c r="K457" s="8"/>
      <c r="L457" s="8"/>
    </row>
    <row r="458" spans="10:12" x14ac:dyDescent="0.2">
      <c r="J458" s="8"/>
      <c r="K458" s="8"/>
      <c r="L458" s="8"/>
    </row>
    <row r="459" spans="10:12" x14ac:dyDescent="0.2">
      <c r="J459" s="8"/>
      <c r="K459" s="8"/>
      <c r="L459" s="8"/>
    </row>
    <row r="460" spans="10:12" x14ac:dyDescent="0.2">
      <c r="J460" s="8"/>
      <c r="K460" s="8"/>
      <c r="L460" s="8"/>
    </row>
    <row r="461" spans="10:12" x14ac:dyDescent="0.2">
      <c r="J461" s="8"/>
      <c r="K461" s="8"/>
      <c r="L461" s="8"/>
    </row>
    <row r="462" spans="10:12" x14ac:dyDescent="0.2">
      <c r="J462" s="8"/>
      <c r="K462" s="8"/>
      <c r="L462" s="8"/>
    </row>
    <row r="463" spans="10:12" x14ac:dyDescent="0.2">
      <c r="J463" s="8"/>
      <c r="K463" s="8"/>
      <c r="L463" s="8"/>
    </row>
    <row r="464" spans="10:12" x14ac:dyDescent="0.2">
      <c r="J464" s="8"/>
      <c r="K464" s="8"/>
      <c r="L464" s="8"/>
    </row>
    <row r="465" spans="10:12" x14ac:dyDescent="0.2">
      <c r="J465" s="8"/>
      <c r="K465" s="8"/>
      <c r="L465" s="8"/>
    </row>
    <row r="466" spans="10:12" x14ac:dyDescent="0.2">
      <c r="J466" s="8"/>
      <c r="K466" s="8"/>
      <c r="L466" s="8"/>
    </row>
    <row r="467" spans="10:12" x14ac:dyDescent="0.2">
      <c r="J467" s="8"/>
      <c r="K467" s="8"/>
      <c r="L467" s="8"/>
    </row>
    <row r="468" spans="10:12" x14ac:dyDescent="0.2">
      <c r="J468" s="8"/>
      <c r="K468" s="8"/>
      <c r="L468" s="8"/>
    </row>
    <row r="469" spans="10:12" x14ac:dyDescent="0.2">
      <c r="J469" s="8"/>
      <c r="K469" s="8"/>
      <c r="L469" s="8"/>
    </row>
    <row r="470" spans="10:12" x14ac:dyDescent="0.2">
      <c r="J470" s="8"/>
      <c r="K470" s="8"/>
      <c r="L470" s="8"/>
    </row>
    <row r="471" spans="10:12" x14ac:dyDescent="0.2">
      <c r="J471" s="8"/>
      <c r="K471" s="8"/>
      <c r="L471" s="8"/>
    </row>
    <row r="472" spans="10:12" x14ac:dyDescent="0.2">
      <c r="J472" s="8"/>
      <c r="K472" s="8"/>
      <c r="L472" s="8"/>
    </row>
    <row r="473" spans="10:12" x14ac:dyDescent="0.2">
      <c r="J473" s="8"/>
      <c r="K473" s="8"/>
      <c r="L473" s="8"/>
    </row>
    <row r="474" spans="10:12" x14ac:dyDescent="0.2">
      <c r="J474" s="8"/>
      <c r="K474" s="8"/>
      <c r="L474" s="8"/>
    </row>
    <row r="475" spans="10:12" x14ac:dyDescent="0.2">
      <c r="J475" s="8"/>
      <c r="K475" s="8"/>
      <c r="L475" s="8"/>
    </row>
    <row r="476" spans="10:12" x14ac:dyDescent="0.2">
      <c r="J476" s="8"/>
      <c r="K476" s="8"/>
      <c r="L476" s="8"/>
    </row>
    <row r="477" spans="10:12" x14ac:dyDescent="0.2">
      <c r="J477" s="8"/>
      <c r="K477" s="8"/>
      <c r="L477" s="8"/>
    </row>
    <row r="478" spans="10:12" x14ac:dyDescent="0.2">
      <c r="J478" s="8"/>
      <c r="K478" s="8"/>
      <c r="L478" s="8"/>
    </row>
    <row r="479" spans="10:12" x14ac:dyDescent="0.2">
      <c r="J479" s="8"/>
      <c r="K479" s="8"/>
      <c r="L479" s="8"/>
    </row>
    <row r="480" spans="10:12" x14ac:dyDescent="0.2">
      <c r="J480" s="8"/>
      <c r="K480" s="8"/>
      <c r="L480" s="8"/>
    </row>
    <row r="481" spans="10:12" x14ac:dyDescent="0.2">
      <c r="J481" s="8"/>
      <c r="K481" s="8"/>
      <c r="L481" s="8"/>
    </row>
    <row r="482" spans="10:12" x14ac:dyDescent="0.2">
      <c r="J482" s="8"/>
      <c r="K482" s="8"/>
      <c r="L482" s="8"/>
    </row>
    <row r="483" spans="10:12" x14ac:dyDescent="0.2">
      <c r="J483" s="8"/>
      <c r="K483" s="8"/>
      <c r="L483" s="8"/>
    </row>
    <row r="484" spans="10:12" x14ac:dyDescent="0.2">
      <c r="J484" s="8"/>
      <c r="K484" s="8"/>
      <c r="L484" s="8"/>
    </row>
    <row r="485" spans="10:12" x14ac:dyDescent="0.2">
      <c r="J485" s="8"/>
      <c r="K485" s="8"/>
      <c r="L485" s="8"/>
    </row>
    <row r="486" spans="10:12" x14ac:dyDescent="0.2">
      <c r="J486" s="8"/>
      <c r="K486" s="8"/>
      <c r="L486" s="8"/>
    </row>
    <row r="487" spans="10:12" x14ac:dyDescent="0.2">
      <c r="J487" s="8"/>
      <c r="K487" s="8"/>
      <c r="L487" s="8"/>
    </row>
    <row r="488" spans="10:12" x14ac:dyDescent="0.2">
      <c r="J488" s="8"/>
      <c r="K488" s="8"/>
      <c r="L488" s="8"/>
    </row>
    <row r="489" spans="10:12" x14ac:dyDescent="0.2">
      <c r="J489" s="8"/>
      <c r="K489" s="8"/>
      <c r="L489" s="8"/>
    </row>
    <row r="490" spans="10:12" x14ac:dyDescent="0.2">
      <c r="J490" s="8"/>
      <c r="K490" s="8"/>
      <c r="L490" s="8"/>
    </row>
    <row r="491" spans="10:12" x14ac:dyDescent="0.2">
      <c r="J491" s="8"/>
      <c r="K491" s="8"/>
      <c r="L491" s="8"/>
    </row>
    <row r="492" spans="10:12" x14ac:dyDescent="0.2">
      <c r="J492" s="8"/>
      <c r="K492" s="8"/>
      <c r="L492" s="8"/>
    </row>
    <row r="493" spans="10:12" x14ac:dyDescent="0.2">
      <c r="J493" s="8"/>
      <c r="K493" s="8"/>
      <c r="L493" s="8"/>
    </row>
    <row r="494" spans="10:12" x14ac:dyDescent="0.2">
      <c r="J494" s="8"/>
      <c r="K494" s="8"/>
      <c r="L494" s="8"/>
    </row>
    <row r="495" spans="10:12" x14ac:dyDescent="0.2">
      <c r="J495" s="8"/>
      <c r="K495" s="8"/>
      <c r="L495" s="8"/>
    </row>
    <row r="496" spans="10:12" x14ac:dyDescent="0.2">
      <c r="J496" s="8"/>
      <c r="K496" s="8"/>
      <c r="L496" s="8"/>
    </row>
    <row r="497" spans="10:12" x14ac:dyDescent="0.2">
      <c r="J497" s="8"/>
      <c r="K497" s="8"/>
      <c r="L497" s="8"/>
    </row>
    <row r="498" spans="10:12" x14ac:dyDescent="0.2">
      <c r="J498" s="8"/>
      <c r="K498" s="8"/>
      <c r="L498" s="8"/>
    </row>
    <row r="499" spans="10:12" x14ac:dyDescent="0.2">
      <c r="J499" s="8"/>
      <c r="K499" s="8"/>
      <c r="L499" s="8"/>
    </row>
    <row r="500" spans="10:12" x14ac:dyDescent="0.2">
      <c r="J500" s="8"/>
      <c r="K500" s="8"/>
      <c r="L500" s="8"/>
    </row>
    <row r="501" spans="10:12" x14ac:dyDescent="0.2">
      <c r="J501" s="8"/>
      <c r="K501" s="8"/>
      <c r="L501" s="8"/>
    </row>
    <row r="502" spans="10:12" x14ac:dyDescent="0.2">
      <c r="J502" s="8"/>
      <c r="K502" s="8"/>
      <c r="L502" s="8"/>
    </row>
    <row r="503" spans="10:12" x14ac:dyDescent="0.2">
      <c r="J503" s="8"/>
      <c r="K503" s="8"/>
      <c r="L503" s="8"/>
    </row>
    <row r="504" spans="10:12" x14ac:dyDescent="0.2">
      <c r="J504" s="8"/>
      <c r="K504" s="8"/>
      <c r="L504" s="8"/>
    </row>
    <row r="505" spans="10:12" x14ac:dyDescent="0.2">
      <c r="J505" s="8"/>
      <c r="K505" s="8"/>
      <c r="L505" s="8"/>
    </row>
    <row r="506" spans="10:12" x14ac:dyDescent="0.2">
      <c r="J506" s="8"/>
      <c r="K506" s="8"/>
      <c r="L506" s="8"/>
    </row>
    <row r="507" spans="10:12" x14ac:dyDescent="0.2">
      <c r="J507" s="8"/>
      <c r="K507" s="8"/>
      <c r="L507" s="8"/>
    </row>
    <row r="508" spans="10:12" x14ac:dyDescent="0.2">
      <c r="J508" s="8"/>
      <c r="K508" s="8"/>
      <c r="L508" s="8"/>
    </row>
    <row r="509" spans="10:12" x14ac:dyDescent="0.2">
      <c r="J509" s="8"/>
      <c r="K509" s="8"/>
      <c r="L509" s="8"/>
    </row>
    <row r="510" spans="10:12" x14ac:dyDescent="0.2">
      <c r="J510" s="8"/>
      <c r="K510" s="8"/>
      <c r="L510" s="8"/>
    </row>
    <row r="511" spans="10:12" x14ac:dyDescent="0.2">
      <c r="J511" s="8"/>
      <c r="K511" s="8"/>
      <c r="L511" s="8"/>
    </row>
    <row r="512" spans="10:12" x14ac:dyDescent="0.2">
      <c r="J512" s="8"/>
      <c r="K512" s="8"/>
      <c r="L512" s="8"/>
    </row>
    <row r="513" spans="10:12" x14ac:dyDescent="0.2">
      <c r="J513" s="8"/>
      <c r="K513" s="8"/>
      <c r="L513" s="8"/>
    </row>
    <row r="514" spans="10:12" x14ac:dyDescent="0.2">
      <c r="J514" s="8"/>
      <c r="K514" s="8"/>
      <c r="L514" s="8"/>
    </row>
    <row r="515" spans="10:12" x14ac:dyDescent="0.2">
      <c r="J515" s="8"/>
      <c r="K515" s="8"/>
      <c r="L515" s="8"/>
    </row>
    <row r="516" spans="10:12" x14ac:dyDescent="0.2">
      <c r="J516" s="8"/>
      <c r="K516" s="8"/>
      <c r="L516" s="8"/>
    </row>
    <row r="517" spans="10:12" x14ac:dyDescent="0.2">
      <c r="J517" s="8"/>
      <c r="K517" s="8"/>
      <c r="L517" s="8"/>
    </row>
    <row r="518" spans="10:12" x14ac:dyDescent="0.2">
      <c r="J518" s="8"/>
      <c r="K518" s="8"/>
      <c r="L518" s="8"/>
    </row>
    <row r="519" spans="10:12" x14ac:dyDescent="0.2">
      <c r="J519" s="8"/>
      <c r="K519" s="8"/>
      <c r="L519" s="8"/>
    </row>
    <row r="520" spans="10:12" x14ac:dyDescent="0.2">
      <c r="J520" s="8"/>
      <c r="K520" s="8"/>
      <c r="L520" s="8"/>
    </row>
    <row r="521" spans="10:12" x14ac:dyDescent="0.2">
      <c r="J521" s="8"/>
      <c r="K521" s="8"/>
      <c r="L521" s="8"/>
    </row>
    <row r="522" spans="10:12" x14ac:dyDescent="0.2">
      <c r="J522" s="8"/>
      <c r="K522" s="8"/>
      <c r="L522" s="8"/>
    </row>
    <row r="523" spans="10:12" x14ac:dyDescent="0.2">
      <c r="J523" s="8"/>
      <c r="K523" s="8"/>
      <c r="L523" s="8"/>
    </row>
    <row r="524" spans="10:12" x14ac:dyDescent="0.2">
      <c r="J524" s="8"/>
      <c r="K524" s="8"/>
      <c r="L524" s="8"/>
    </row>
    <row r="525" spans="10:12" x14ac:dyDescent="0.2">
      <c r="J525" s="8"/>
      <c r="K525" s="8"/>
      <c r="L525" s="8"/>
    </row>
    <row r="526" spans="10:12" x14ac:dyDescent="0.2">
      <c r="J526" s="8"/>
      <c r="K526" s="8"/>
      <c r="L526" s="8"/>
    </row>
    <row r="527" spans="10:12" x14ac:dyDescent="0.2">
      <c r="J527" s="8"/>
      <c r="K527" s="8"/>
      <c r="L527" s="8"/>
    </row>
    <row r="528" spans="10:12" x14ac:dyDescent="0.2">
      <c r="J528" s="8"/>
      <c r="K528" s="8"/>
      <c r="L528" s="8"/>
    </row>
    <row r="529" spans="10:12" x14ac:dyDescent="0.2">
      <c r="J529" s="8"/>
      <c r="K529" s="8"/>
      <c r="L529" s="8"/>
    </row>
    <row r="530" spans="10:12" x14ac:dyDescent="0.2">
      <c r="J530" s="8"/>
      <c r="K530" s="8"/>
      <c r="L530" s="8"/>
    </row>
    <row r="531" spans="10:12" x14ac:dyDescent="0.2">
      <c r="J531" s="8"/>
      <c r="K531" s="8"/>
      <c r="L531" s="8"/>
    </row>
    <row r="532" spans="10:12" x14ac:dyDescent="0.2">
      <c r="J532" s="8"/>
      <c r="K532" s="8"/>
      <c r="L532" s="8"/>
    </row>
    <row r="533" spans="10:12" x14ac:dyDescent="0.2">
      <c r="J533" s="8"/>
      <c r="K533" s="8"/>
      <c r="L533" s="8"/>
    </row>
    <row r="534" spans="10:12" x14ac:dyDescent="0.2">
      <c r="J534" s="8"/>
      <c r="K534" s="8"/>
      <c r="L534" s="8"/>
    </row>
    <row r="535" spans="10:12" x14ac:dyDescent="0.2">
      <c r="J535" s="8"/>
      <c r="K535" s="8"/>
      <c r="L535" s="8"/>
    </row>
    <row r="536" spans="10:12" x14ac:dyDescent="0.2">
      <c r="J536" s="8"/>
      <c r="K536" s="8"/>
      <c r="L536" s="8"/>
    </row>
    <row r="537" spans="10:12" x14ac:dyDescent="0.2">
      <c r="J537" s="8"/>
      <c r="K537" s="8"/>
      <c r="L537" s="8"/>
    </row>
    <row r="538" spans="10:12" x14ac:dyDescent="0.2">
      <c r="J538" s="8"/>
      <c r="K538" s="8"/>
      <c r="L538" s="8"/>
    </row>
    <row r="539" spans="10:12" x14ac:dyDescent="0.2">
      <c r="J539" s="8"/>
      <c r="K539" s="8"/>
      <c r="L539" s="8"/>
    </row>
    <row r="540" spans="10:12" x14ac:dyDescent="0.2">
      <c r="J540" s="8"/>
      <c r="K540" s="8"/>
      <c r="L540" s="8"/>
    </row>
    <row r="541" spans="10:12" x14ac:dyDescent="0.2">
      <c r="J541" s="8"/>
      <c r="K541" s="8"/>
      <c r="L541" s="8"/>
    </row>
    <row r="542" spans="10:12" x14ac:dyDescent="0.2">
      <c r="J542" s="8"/>
      <c r="K542" s="8"/>
      <c r="L542" s="8"/>
    </row>
    <row r="543" spans="10:12" x14ac:dyDescent="0.2">
      <c r="J543" s="8"/>
      <c r="K543" s="8"/>
      <c r="L543" s="8"/>
    </row>
    <row r="544" spans="10:12" x14ac:dyDescent="0.2">
      <c r="J544" s="8"/>
      <c r="K544" s="8"/>
      <c r="L544" s="8"/>
    </row>
    <row r="545" spans="10:12" x14ac:dyDescent="0.2">
      <c r="J545" s="8"/>
      <c r="K545" s="8"/>
      <c r="L545" s="8"/>
    </row>
    <row r="546" spans="10:12" x14ac:dyDescent="0.2">
      <c r="J546" s="8"/>
      <c r="K546" s="8"/>
      <c r="L546" s="8"/>
    </row>
    <row r="547" spans="10:12" x14ac:dyDescent="0.2">
      <c r="J547" s="8"/>
      <c r="K547" s="8"/>
      <c r="L547" s="8"/>
    </row>
    <row r="548" spans="10:12" x14ac:dyDescent="0.2">
      <c r="J548" s="8"/>
      <c r="K548" s="8"/>
      <c r="L548" s="8"/>
    </row>
    <row r="549" spans="10:12" x14ac:dyDescent="0.2">
      <c r="J549" s="8"/>
      <c r="K549" s="8"/>
      <c r="L549" s="8"/>
    </row>
    <row r="550" spans="10:12" x14ac:dyDescent="0.2">
      <c r="J550" s="8"/>
      <c r="K550" s="8"/>
      <c r="L550" s="8"/>
    </row>
    <row r="551" spans="10:12" x14ac:dyDescent="0.2">
      <c r="J551" s="8"/>
      <c r="K551" s="8"/>
      <c r="L551" s="8"/>
    </row>
    <row r="552" spans="10:12" x14ac:dyDescent="0.2">
      <c r="J552" s="8"/>
      <c r="K552" s="8"/>
      <c r="L552" s="8"/>
    </row>
    <row r="553" spans="10:12" x14ac:dyDescent="0.2">
      <c r="J553" s="8"/>
      <c r="K553" s="8"/>
      <c r="L553" s="8"/>
    </row>
    <row r="554" spans="10:12" x14ac:dyDescent="0.2">
      <c r="J554" s="8"/>
      <c r="K554" s="8"/>
      <c r="L554" s="8"/>
    </row>
    <row r="555" spans="10:12" x14ac:dyDescent="0.2">
      <c r="J555" s="8"/>
      <c r="K555" s="8"/>
      <c r="L555" s="8"/>
    </row>
    <row r="556" spans="10:12" x14ac:dyDescent="0.2">
      <c r="J556" s="8"/>
      <c r="K556" s="8"/>
      <c r="L556" s="8"/>
    </row>
    <row r="557" spans="10:12" x14ac:dyDescent="0.2">
      <c r="J557" s="8"/>
      <c r="K557" s="8"/>
      <c r="L557" s="8"/>
    </row>
    <row r="558" spans="10:12" x14ac:dyDescent="0.2">
      <c r="J558" s="8"/>
      <c r="K558" s="8"/>
      <c r="L558" s="8"/>
    </row>
    <row r="559" spans="10:12" x14ac:dyDescent="0.2">
      <c r="J559" s="8"/>
      <c r="K559" s="8"/>
      <c r="L559" s="8"/>
    </row>
    <row r="560" spans="10:12" x14ac:dyDescent="0.2">
      <c r="J560" s="8"/>
      <c r="K560" s="8"/>
      <c r="L560" s="8"/>
    </row>
    <row r="561" spans="10:12" x14ac:dyDescent="0.2">
      <c r="J561" s="8"/>
      <c r="K561" s="8"/>
      <c r="L561" s="8"/>
    </row>
    <row r="562" spans="10:12" x14ac:dyDescent="0.2">
      <c r="J562" s="8"/>
      <c r="K562" s="8"/>
      <c r="L562" s="8"/>
    </row>
    <row r="563" spans="10:12" x14ac:dyDescent="0.2">
      <c r="J563" s="8"/>
      <c r="K563" s="8"/>
      <c r="L563" s="8"/>
    </row>
    <row r="564" spans="10:12" x14ac:dyDescent="0.2">
      <c r="J564" s="8"/>
      <c r="K564" s="8"/>
      <c r="L564" s="8"/>
    </row>
    <row r="565" spans="10:12" x14ac:dyDescent="0.2">
      <c r="J565" s="8"/>
      <c r="K565" s="8"/>
      <c r="L565" s="8"/>
    </row>
    <row r="566" spans="10:12" x14ac:dyDescent="0.2">
      <c r="J566" s="8"/>
      <c r="K566" s="8"/>
      <c r="L566" s="8"/>
    </row>
    <row r="567" spans="10:12" x14ac:dyDescent="0.2">
      <c r="J567" s="8"/>
      <c r="K567" s="8"/>
      <c r="L567" s="8"/>
    </row>
    <row r="568" spans="10:12" x14ac:dyDescent="0.2">
      <c r="J568" s="8"/>
      <c r="K568" s="8"/>
      <c r="L568" s="8"/>
    </row>
    <row r="569" spans="10:12" x14ac:dyDescent="0.2">
      <c r="J569" s="8"/>
      <c r="K569" s="8"/>
      <c r="L569" s="8"/>
    </row>
    <row r="570" spans="10:12" x14ac:dyDescent="0.2">
      <c r="J570" s="8"/>
      <c r="K570" s="8"/>
      <c r="L570" s="8"/>
    </row>
    <row r="571" spans="10:12" x14ac:dyDescent="0.2">
      <c r="J571" s="8"/>
      <c r="K571" s="8"/>
      <c r="L571" s="8"/>
    </row>
    <row r="572" spans="10:12" x14ac:dyDescent="0.2">
      <c r="J572" s="8"/>
      <c r="K572" s="8"/>
      <c r="L572" s="8"/>
    </row>
    <row r="573" spans="10:12" x14ac:dyDescent="0.2">
      <c r="J573" s="8"/>
      <c r="K573" s="8"/>
      <c r="L573" s="8"/>
    </row>
    <row r="574" spans="10:12" x14ac:dyDescent="0.2">
      <c r="J574" s="8"/>
      <c r="K574" s="8"/>
      <c r="L574" s="8"/>
    </row>
    <row r="575" spans="10:12" x14ac:dyDescent="0.2">
      <c r="J575" s="8"/>
      <c r="K575" s="8"/>
      <c r="L575" s="8"/>
    </row>
    <row r="576" spans="10:12" x14ac:dyDescent="0.2">
      <c r="J576" s="8"/>
      <c r="K576" s="8"/>
      <c r="L576" s="8"/>
    </row>
    <row r="577" spans="10:12" x14ac:dyDescent="0.2">
      <c r="J577" s="8"/>
      <c r="K577" s="8"/>
      <c r="L577" s="8"/>
    </row>
    <row r="578" spans="10:12" x14ac:dyDescent="0.2">
      <c r="J578" s="8"/>
      <c r="K578" s="8"/>
      <c r="L578" s="8"/>
    </row>
    <row r="579" spans="10:12" x14ac:dyDescent="0.2">
      <c r="J579" s="8"/>
      <c r="K579" s="8"/>
      <c r="L579" s="8"/>
    </row>
    <row r="580" spans="10:12" x14ac:dyDescent="0.2">
      <c r="J580" s="8"/>
      <c r="K580" s="8"/>
      <c r="L580" s="8"/>
    </row>
    <row r="581" spans="10:12" x14ac:dyDescent="0.2">
      <c r="J581" s="8"/>
      <c r="K581" s="8"/>
      <c r="L581" s="8"/>
    </row>
    <row r="582" spans="10:12" x14ac:dyDescent="0.2">
      <c r="J582" s="8"/>
      <c r="K582" s="8"/>
      <c r="L582" s="8"/>
    </row>
    <row r="583" spans="10:12" x14ac:dyDescent="0.2">
      <c r="J583" s="8"/>
      <c r="K583" s="8"/>
      <c r="L583" s="8"/>
    </row>
    <row r="584" spans="10:12" x14ac:dyDescent="0.2">
      <c r="J584" s="8"/>
      <c r="K584" s="8"/>
      <c r="L584" s="8"/>
    </row>
    <row r="585" spans="10:12" x14ac:dyDescent="0.2">
      <c r="J585" s="8"/>
      <c r="K585" s="8"/>
      <c r="L585" s="8"/>
    </row>
    <row r="586" spans="10:12" x14ac:dyDescent="0.2">
      <c r="J586" s="8"/>
      <c r="K586" s="8"/>
      <c r="L586" s="8"/>
    </row>
    <row r="587" spans="10:12" x14ac:dyDescent="0.2">
      <c r="J587" s="8"/>
      <c r="K587" s="8"/>
      <c r="L587" s="8"/>
    </row>
    <row r="588" spans="10:12" x14ac:dyDescent="0.2">
      <c r="J588" s="8"/>
      <c r="K588" s="8"/>
      <c r="L588" s="8"/>
    </row>
    <row r="589" spans="10:12" x14ac:dyDescent="0.2">
      <c r="J589" s="8"/>
      <c r="K589" s="8"/>
      <c r="L589" s="8"/>
    </row>
    <row r="590" spans="10:12" x14ac:dyDescent="0.2">
      <c r="J590" s="8"/>
      <c r="K590" s="8"/>
      <c r="L590" s="8"/>
    </row>
    <row r="591" spans="10:12" x14ac:dyDescent="0.2">
      <c r="J591" s="8"/>
      <c r="K591" s="8"/>
      <c r="L591" s="8"/>
    </row>
    <row r="592" spans="10:12" x14ac:dyDescent="0.2">
      <c r="J592" s="8"/>
      <c r="K592" s="8"/>
      <c r="L592" s="8"/>
    </row>
    <row r="593" spans="10:12" x14ac:dyDescent="0.2">
      <c r="J593" s="8"/>
      <c r="K593" s="8"/>
      <c r="L593" s="8"/>
    </row>
    <row r="594" spans="10:12" x14ac:dyDescent="0.2">
      <c r="J594" s="8"/>
      <c r="K594" s="8"/>
      <c r="L594" s="8"/>
    </row>
    <row r="595" spans="10:12" x14ac:dyDescent="0.2">
      <c r="J595" s="8"/>
      <c r="K595" s="8"/>
      <c r="L595" s="8"/>
    </row>
    <row r="596" spans="10:12" x14ac:dyDescent="0.2">
      <c r="J596" s="8"/>
      <c r="K596" s="8"/>
      <c r="L596" s="8"/>
    </row>
    <row r="597" spans="10:12" x14ac:dyDescent="0.2">
      <c r="J597" s="8"/>
      <c r="K597" s="8"/>
      <c r="L597" s="8"/>
    </row>
    <row r="598" spans="10:12" x14ac:dyDescent="0.2">
      <c r="J598" s="8"/>
      <c r="K598" s="8"/>
      <c r="L598" s="8"/>
    </row>
    <row r="599" spans="10:12" x14ac:dyDescent="0.2">
      <c r="J599" s="8"/>
      <c r="K599" s="8"/>
      <c r="L599" s="8"/>
    </row>
    <row r="600" spans="10:12" x14ac:dyDescent="0.2">
      <c r="J600" s="8"/>
      <c r="K600" s="8"/>
      <c r="L600" s="8"/>
    </row>
    <row r="601" spans="10:12" x14ac:dyDescent="0.2">
      <c r="J601" s="8"/>
      <c r="K601" s="8"/>
      <c r="L601" s="8"/>
    </row>
    <row r="602" spans="10:12" x14ac:dyDescent="0.2">
      <c r="J602" s="8"/>
      <c r="K602" s="8"/>
      <c r="L602" s="8"/>
    </row>
    <row r="603" spans="10:12" x14ac:dyDescent="0.2">
      <c r="J603" s="8"/>
      <c r="K603" s="8"/>
      <c r="L603" s="8"/>
    </row>
    <row r="604" spans="10:12" x14ac:dyDescent="0.2">
      <c r="J604" s="8"/>
      <c r="K604" s="8"/>
      <c r="L604" s="8"/>
    </row>
    <row r="605" spans="10:12" x14ac:dyDescent="0.2">
      <c r="J605" s="8"/>
      <c r="K605" s="8"/>
      <c r="L605" s="8"/>
    </row>
    <row r="606" spans="10:12" x14ac:dyDescent="0.2">
      <c r="J606" s="8"/>
      <c r="K606" s="8"/>
      <c r="L606" s="8"/>
    </row>
    <row r="607" spans="10:12" x14ac:dyDescent="0.2">
      <c r="J607" s="8"/>
      <c r="K607" s="8"/>
      <c r="L607" s="8"/>
    </row>
    <row r="608" spans="10:12" x14ac:dyDescent="0.2">
      <c r="J608" s="8"/>
      <c r="K608" s="8"/>
      <c r="L608" s="8"/>
    </row>
    <row r="609" spans="10:12" x14ac:dyDescent="0.2">
      <c r="J609" s="8"/>
      <c r="K609" s="8"/>
      <c r="L609" s="8"/>
    </row>
    <row r="610" spans="10:12" x14ac:dyDescent="0.2">
      <c r="J610" s="8"/>
      <c r="K610" s="8"/>
      <c r="L610" s="8"/>
    </row>
    <row r="611" spans="10:12" x14ac:dyDescent="0.2">
      <c r="J611" s="8"/>
      <c r="K611" s="8"/>
      <c r="L611" s="8"/>
    </row>
    <row r="612" spans="10:12" x14ac:dyDescent="0.2">
      <c r="J612" s="8"/>
      <c r="K612" s="8"/>
      <c r="L612" s="8"/>
    </row>
    <row r="613" spans="10:12" x14ac:dyDescent="0.2">
      <c r="J613" s="8"/>
      <c r="K613" s="8"/>
      <c r="L613" s="8"/>
    </row>
    <row r="614" spans="10:12" x14ac:dyDescent="0.2">
      <c r="J614" s="8"/>
      <c r="K614" s="8"/>
      <c r="L614" s="8"/>
    </row>
    <row r="615" spans="10:12" x14ac:dyDescent="0.2">
      <c r="J615" s="8"/>
      <c r="K615" s="8"/>
      <c r="L615" s="8"/>
    </row>
    <row r="616" spans="10:12" x14ac:dyDescent="0.2">
      <c r="J616" s="8"/>
      <c r="K616" s="8"/>
      <c r="L616" s="8"/>
    </row>
    <row r="617" spans="10:12" x14ac:dyDescent="0.2">
      <c r="J617" s="8"/>
      <c r="K617" s="8"/>
      <c r="L617" s="8"/>
    </row>
    <row r="618" spans="10:12" x14ac:dyDescent="0.2">
      <c r="J618" s="8"/>
      <c r="K618" s="8"/>
      <c r="L618" s="8"/>
    </row>
    <row r="619" spans="10:12" x14ac:dyDescent="0.2">
      <c r="J619" s="8"/>
      <c r="K619" s="8"/>
      <c r="L619" s="8"/>
    </row>
    <row r="620" spans="10:12" x14ac:dyDescent="0.2">
      <c r="J620" s="8"/>
      <c r="K620" s="8"/>
      <c r="L620" s="8"/>
    </row>
    <row r="621" spans="10:12" x14ac:dyDescent="0.2">
      <c r="J621" s="8"/>
      <c r="K621" s="8"/>
      <c r="L621" s="8"/>
    </row>
    <row r="622" spans="10:12" x14ac:dyDescent="0.2">
      <c r="J622" s="8"/>
      <c r="K622" s="8"/>
      <c r="L622" s="8"/>
    </row>
    <row r="623" spans="10:12" x14ac:dyDescent="0.2">
      <c r="J623" s="8"/>
      <c r="K623" s="8"/>
      <c r="L623" s="8"/>
    </row>
    <row r="624" spans="10:12" x14ac:dyDescent="0.2">
      <c r="J624" s="8"/>
      <c r="K624" s="8"/>
      <c r="L624" s="8"/>
    </row>
    <row r="625" spans="10:12" x14ac:dyDescent="0.2">
      <c r="J625" s="8"/>
      <c r="K625" s="8"/>
      <c r="L625" s="8"/>
    </row>
    <row r="626" spans="10:12" x14ac:dyDescent="0.2">
      <c r="J626" s="8"/>
      <c r="K626" s="8"/>
      <c r="L626" s="8"/>
    </row>
    <row r="627" spans="10:12" x14ac:dyDescent="0.2">
      <c r="J627" s="8"/>
      <c r="K627" s="8"/>
      <c r="L627" s="8"/>
    </row>
    <row r="628" spans="10:12" x14ac:dyDescent="0.2">
      <c r="J628" s="8"/>
      <c r="K628" s="8"/>
      <c r="L628" s="8"/>
    </row>
    <row r="629" spans="10:12" x14ac:dyDescent="0.2">
      <c r="J629" s="8"/>
      <c r="K629" s="8"/>
      <c r="L629" s="8"/>
    </row>
    <row r="630" spans="10:12" x14ac:dyDescent="0.2">
      <c r="J630" s="8"/>
      <c r="K630" s="8"/>
      <c r="L630" s="8"/>
    </row>
    <row r="631" spans="10:12" x14ac:dyDescent="0.2">
      <c r="J631" s="8"/>
      <c r="K631" s="8"/>
      <c r="L631" s="8"/>
    </row>
    <row r="632" spans="10:12" x14ac:dyDescent="0.2">
      <c r="J632" s="8"/>
      <c r="K632" s="8"/>
      <c r="L632" s="8"/>
    </row>
    <row r="633" spans="10:12" x14ac:dyDescent="0.2">
      <c r="J633" s="8"/>
      <c r="K633" s="8"/>
      <c r="L633" s="8"/>
    </row>
    <row r="634" spans="10:12" x14ac:dyDescent="0.2">
      <c r="J634" s="8"/>
      <c r="K634" s="8"/>
      <c r="L634" s="8"/>
    </row>
    <row r="635" spans="10:12" x14ac:dyDescent="0.2">
      <c r="J635" s="8"/>
      <c r="K635" s="8"/>
      <c r="L635" s="8"/>
    </row>
    <row r="636" spans="10:12" x14ac:dyDescent="0.2">
      <c r="J636" s="8"/>
      <c r="K636" s="8"/>
      <c r="L636" s="8"/>
    </row>
    <row r="637" spans="10:12" x14ac:dyDescent="0.2">
      <c r="J637" s="8"/>
      <c r="K637" s="8"/>
      <c r="L637" s="8"/>
    </row>
    <row r="638" spans="10:12" x14ac:dyDescent="0.2">
      <c r="J638" s="8"/>
      <c r="K638" s="8"/>
      <c r="L638" s="8"/>
    </row>
    <row r="639" spans="10:12" x14ac:dyDescent="0.2">
      <c r="J639" s="8"/>
      <c r="K639" s="8"/>
      <c r="L639" s="8"/>
    </row>
    <row r="640" spans="10:12" x14ac:dyDescent="0.2">
      <c r="J640" s="8"/>
      <c r="K640" s="8"/>
      <c r="L640" s="8"/>
    </row>
    <row r="641" spans="10:12" x14ac:dyDescent="0.2">
      <c r="J641" s="8"/>
      <c r="K641" s="8"/>
      <c r="L641" s="8"/>
    </row>
    <row r="642" spans="10:12" x14ac:dyDescent="0.2">
      <c r="J642" s="8"/>
      <c r="K642" s="8"/>
      <c r="L642" s="8"/>
    </row>
    <row r="643" spans="10:12" x14ac:dyDescent="0.2">
      <c r="J643" s="8"/>
      <c r="K643" s="8"/>
      <c r="L643" s="8"/>
    </row>
    <row r="644" spans="10:12" x14ac:dyDescent="0.2">
      <c r="J644" s="8"/>
      <c r="K644" s="8"/>
      <c r="L644" s="8"/>
    </row>
    <row r="645" spans="10:12" x14ac:dyDescent="0.2">
      <c r="J645" s="8"/>
      <c r="K645" s="8"/>
      <c r="L645" s="8"/>
    </row>
    <row r="646" spans="10:12" x14ac:dyDescent="0.2">
      <c r="J646" s="8"/>
      <c r="K646" s="8"/>
      <c r="L646" s="8"/>
    </row>
    <row r="647" spans="10:12" x14ac:dyDescent="0.2">
      <c r="J647" s="8"/>
      <c r="K647" s="8"/>
      <c r="L647" s="8"/>
    </row>
    <row r="648" spans="10:12" x14ac:dyDescent="0.2">
      <c r="J648" s="8"/>
      <c r="K648" s="8"/>
      <c r="L648" s="8"/>
    </row>
    <row r="649" spans="10:12" x14ac:dyDescent="0.2">
      <c r="J649" s="8"/>
      <c r="K649" s="8"/>
      <c r="L649" s="8"/>
    </row>
    <row r="650" spans="10:12" x14ac:dyDescent="0.2">
      <c r="J650" s="8"/>
      <c r="K650" s="8"/>
      <c r="L650" s="8"/>
    </row>
    <row r="651" spans="10:12" x14ac:dyDescent="0.2">
      <c r="J651" s="8"/>
      <c r="K651" s="8"/>
      <c r="L651" s="8"/>
    </row>
    <row r="652" spans="10:12" x14ac:dyDescent="0.2">
      <c r="J652" s="8"/>
      <c r="K652" s="8"/>
      <c r="L652" s="8"/>
    </row>
    <row r="653" spans="10:12" x14ac:dyDescent="0.2">
      <c r="J653" s="8"/>
      <c r="K653" s="8"/>
      <c r="L653" s="8"/>
    </row>
    <row r="654" spans="10:12" x14ac:dyDescent="0.2">
      <c r="J654" s="8"/>
      <c r="K654" s="8"/>
      <c r="L654" s="8"/>
    </row>
    <row r="655" spans="10:12" x14ac:dyDescent="0.2">
      <c r="J655" s="8"/>
      <c r="K655" s="8"/>
      <c r="L655" s="8"/>
    </row>
    <row r="656" spans="10:12" x14ac:dyDescent="0.2">
      <c r="J656" s="8"/>
      <c r="K656" s="8"/>
      <c r="L656" s="8"/>
    </row>
    <row r="657" spans="10:12" x14ac:dyDescent="0.2">
      <c r="J657" s="8"/>
      <c r="K657" s="8"/>
      <c r="L657" s="8"/>
    </row>
    <row r="658" spans="10:12" x14ac:dyDescent="0.2">
      <c r="J658" s="8"/>
      <c r="K658" s="8"/>
      <c r="L658" s="8"/>
    </row>
    <row r="659" spans="10:12" x14ac:dyDescent="0.2">
      <c r="J659" s="8"/>
      <c r="K659" s="8"/>
      <c r="L659" s="8"/>
    </row>
    <row r="660" spans="10:12" x14ac:dyDescent="0.2">
      <c r="J660" s="8"/>
      <c r="K660" s="8"/>
      <c r="L660" s="8"/>
    </row>
    <row r="661" spans="10:12" x14ac:dyDescent="0.2">
      <c r="J661" s="8"/>
      <c r="K661" s="8"/>
      <c r="L661" s="8"/>
    </row>
    <row r="662" spans="10:12" x14ac:dyDescent="0.2">
      <c r="J662" s="8"/>
      <c r="K662" s="8"/>
      <c r="L662" s="8"/>
    </row>
    <row r="663" spans="10:12" x14ac:dyDescent="0.2">
      <c r="J663" s="8"/>
      <c r="K663" s="8"/>
      <c r="L663" s="8"/>
    </row>
    <row r="664" spans="10:12" x14ac:dyDescent="0.2">
      <c r="J664" s="8"/>
      <c r="K664" s="8"/>
      <c r="L664" s="8"/>
    </row>
    <row r="665" spans="10:12" x14ac:dyDescent="0.2">
      <c r="J665" s="8"/>
      <c r="K665" s="8"/>
      <c r="L665" s="8"/>
    </row>
    <row r="666" spans="10:12" x14ac:dyDescent="0.2">
      <c r="J666" s="8"/>
      <c r="K666" s="8"/>
      <c r="L666" s="8"/>
    </row>
    <row r="667" spans="10:12" x14ac:dyDescent="0.2">
      <c r="J667" s="8"/>
      <c r="K667" s="8"/>
      <c r="L667" s="8"/>
    </row>
    <row r="668" spans="10:12" x14ac:dyDescent="0.2">
      <c r="J668" s="8"/>
      <c r="K668" s="8"/>
      <c r="L668" s="8"/>
    </row>
    <row r="669" spans="10:12" x14ac:dyDescent="0.2">
      <c r="J669" s="8"/>
      <c r="K669" s="8"/>
      <c r="L669" s="8"/>
    </row>
    <row r="670" spans="10:12" x14ac:dyDescent="0.2">
      <c r="J670" s="8"/>
      <c r="K670" s="8"/>
      <c r="L670" s="8"/>
    </row>
    <row r="671" spans="10:12" x14ac:dyDescent="0.2">
      <c r="J671" s="8"/>
      <c r="K671" s="8"/>
      <c r="L671" s="8"/>
    </row>
    <row r="672" spans="10:12" x14ac:dyDescent="0.2">
      <c r="J672" s="8"/>
      <c r="K672" s="8"/>
      <c r="L672" s="8"/>
    </row>
    <row r="673" spans="10:12" x14ac:dyDescent="0.2">
      <c r="J673" s="8"/>
      <c r="K673" s="8"/>
      <c r="L673" s="8"/>
    </row>
    <row r="674" spans="10:12" x14ac:dyDescent="0.2">
      <c r="J674" s="8"/>
      <c r="K674" s="8"/>
      <c r="L674" s="8"/>
    </row>
    <row r="675" spans="10:12" x14ac:dyDescent="0.2">
      <c r="J675" s="8"/>
      <c r="K675" s="8"/>
      <c r="L675" s="8"/>
    </row>
    <row r="676" spans="10:12" x14ac:dyDescent="0.2">
      <c r="J676" s="8"/>
      <c r="K676" s="8"/>
      <c r="L676" s="8"/>
    </row>
    <row r="677" spans="10:12" x14ac:dyDescent="0.2">
      <c r="J677" s="8"/>
      <c r="K677" s="8"/>
      <c r="L677" s="8"/>
    </row>
    <row r="678" spans="10:12" x14ac:dyDescent="0.2">
      <c r="J678" s="8"/>
      <c r="K678" s="8"/>
      <c r="L678" s="8"/>
    </row>
    <row r="679" spans="10:12" x14ac:dyDescent="0.2">
      <c r="J679" s="8"/>
      <c r="K679" s="8"/>
      <c r="L679" s="8"/>
    </row>
    <row r="680" spans="10:12" x14ac:dyDescent="0.2">
      <c r="J680" s="8"/>
      <c r="K680" s="8"/>
      <c r="L680" s="8"/>
    </row>
    <row r="681" spans="10:12" x14ac:dyDescent="0.2">
      <c r="J681" s="8"/>
      <c r="K681" s="8"/>
      <c r="L681" s="8"/>
    </row>
    <row r="682" spans="10:12" x14ac:dyDescent="0.2">
      <c r="J682" s="8"/>
      <c r="K682" s="8"/>
      <c r="L682" s="8"/>
    </row>
    <row r="683" spans="10:12" x14ac:dyDescent="0.2">
      <c r="J683" s="8"/>
      <c r="K683" s="8"/>
      <c r="L683" s="8"/>
    </row>
    <row r="684" spans="10:12" x14ac:dyDescent="0.2">
      <c r="J684" s="8"/>
      <c r="K684" s="8"/>
      <c r="L684" s="8"/>
    </row>
    <row r="685" spans="10:12" x14ac:dyDescent="0.2">
      <c r="J685" s="8"/>
      <c r="K685" s="8"/>
      <c r="L685" s="8"/>
    </row>
    <row r="686" spans="10:12" x14ac:dyDescent="0.2">
      <c r="J686" s="8"/>
      <c r="K686" s="8"/>
      <c r="L686" s="8"/>
    </row>
    <row r="687" spans="10:12" x14ac:dyDescent="0.2">
      <c r="J687" s="8"/>
      <c r="K687" s="8"/>
      <c r="L687" s="8"/>
    </row>
    <row r="688" spans="10:12" x14ac:dyDescent="0.2">
      <c r="J688" s="8"/>
      <c r="K688" s="8"/>
      <c r="L688" s="8"/>
    </row>
    <row r="689" spans="10:12" x14ac:dyDescent="0.2">
      <c r="J689" s="8"/>
      <c r="K689" s="8"/>
      <c r="L689" s="8"/>
    </row>
    <row r="690" spans="10:12" x14ac:dyDescent="0.2">
      <c r="J690" s="8"/>
      <c r="K690" s="8"/>
      <c r="L690" s="8"/>
    </row>
    <row r="691" spans="10:12" x14ac:dyDescent="0.2">
      <c r="J691" s="8"/>
      <c r="K691" s="8"/>
      <c r="L691" s="8"/>
    </row>
    <row r="692" spans="10:12" x14ac:dyDescent="0.2">
      <c r="J692" s="8"/>
      <c r="K692" s="8"/>
      <c r="L692" s="8"/>
    </row>
    <row r="693" spans="10:12" x14ac:dyDescent="0.2">
      <c r="J693" s="8"/>
      <c r="K693" s="8"/>
      <c r="L693" s="8"/>
    </row>
    <row r="694" spans="10:12" x14ac:dyDescent="0.2">
      <c r="J694" s="8"/>
      <c r="K694" s="8"/>
      <c r="L694" s="8"/>
    </row>
    <row r="695" spans="10:12" x14ac:dyDescent="0.2">
      <c r="J695" s="8"/>
      <c r="K695" s="8"/>
      <c r="L695" s="8"/>
    </row>
    <row r="696" spans="10:12" x14ac:dyDescent="0.2">
      <c r="J696" s="8"/>
      <c r="K696" s="8"/>
      <c r="L696" s="8"/>
    </row>
    <row r="697" spans="10:12" x14ac:dyDescent="0.2">
      <c r="J697" s="8"/>
      <c r="K697" s="8"/>
      <c r="L697" s="8"/>
    </row>
    <row r="698" spans="10:12" x14ac:dyDescent="0.2">
      <c r="J698" s="8"/>
      <c r="K698" s="8"/>
      <c r="L698" s="8"/>
    </row>
    <row r="699" spans="10:12" x14ac:dyDescent="0.2">
      <c r="J699" s="8"/>
      <c r="K699" s="8"/>
      <c r="L699" s="8"/>
    </row>
    <row r="700" spans="10:12" x14ac:dyDescent="0.2">
      <c r="J700" s="8"/>
      <c r="K700" s="8"/>
      <c r="L700" s="8"/>
    </row>
    <row r="701" spans="10:12" x14ac:dyDescent="0.2">
      <c r="J701" s="8"/>
      <c r="K701" s="8"/>
      <c r="L701" s="8"/>
    </row>
    <row r="702" spans="10:12" x14ac:dyDescent="0.2">
      <c r="J702" s="8"/>
      <c r="K702" s="8"/>
      <c r="L702" s="8"/>
    </row>
    <row r="703" spans="10:12" x14ac:dyDescent="0.2">
      <c r="J703" s="8"/>
      <c r="K703" s="8"/>
      <c r="L703" s="8"/>
    </row>
    <row r="704" spans="10:12" x14ac:dyDescent="0.2">
      <c r="J704" s="8"/>
      <c r="K704" s="8"/>
      <c r="L704" s="8"/>
    </row>
    <row r="705" spans="10:12" x14ac:dyDescent="0.2">
      <c r="J705" s="8"/>
      <c r="K705" s="8"/>
      <c r="L705" s="8"/>
    </row>
    <row r="706" spans="10:12" x14ac:dyDescent="0.2">
      <c r="J706" s="8"/>
      <c r="K706" s="8"/>
      <c r="L706" s="8"/>
    </row>
    <row r="707" spans="10:12" x14ac:dyDescent="0.2">
      <c r="J707" s="8"/>
      <c r="K707" s="8"/>
      <c r="L707" s="8"/>
    </row>
    <row r="708" spans="10:12" x14ac:dyDescent="0.2">
      <c r="J708" s="8"/>
      <c r="K708" s="8"/>
      <c r="L708" s="8"/>
    </row>
    <row r="709" spans="10:12" x14ac:dyDescent="0.2">
      <c r="J709" s="8"/>
      <c r="K709" s="8"/>
      <c r="L709" s="8"/>
    </row>
    <row r="710" spans="10:12" x14ac:dyDescent="0.2">
      <c r="J710" s="8"/>
      <c r="K710" s="8"/>
      <c r="L710" s="8"/>
    </row>
    <row r="711" spans="10:12" x14ac:dyDescent="0.2">
      <c r="J711" s="8"/>
      <c r="K711" s="8"/>
      <c r="L711" s="8"/>
    </row>
    <row r="712" spans="10:12" x14ac:dyDescent="0.2">
      <c r="J712" s="8"/>
      <c r="K712" s="8"/>
      <c r="L712" s="8"/>
    </row>
    <row r="713" spans="10:12" x14ac:dyDescent="0.2">
      <c r="J713" s="8"/>
      <c r="K713" s="8"/>
      <c r="L713" s="8"/>
    </row>
    <row r="714" spans="10:12" x14ac:dyDescent="0.2">
      <c r="J714" s="8"/>
      <c r="K714" s="8"/>
      <c r="L714" s="8"/>
    </row>
    <row r="715" spans="10:12" x14ac:dyDescent="0.2">
      <c r="J715" s="8"/>
      <c r="K715" s="8"/>
      <c r="L715" s="8"/>
    </row>
    <row r="716" spans="10:12" x14ac:dyDescent="0.2">
      <c r="J716" s="8"/>
      <c r="K716" s="8"/>
      <c r="L716" s="8"/>
    </row>
    <row r="717" spans="10:12" x14ac:dyDescent="0.2">
      <c r="J717" s="8"/>
      <c r="K717" s="8"/>
      <c r="L717" s="8"/>
    </row>
    <row r="718" spans="10:12" x14ac:dyDescent="0.2">
      <c r="J718" s="8"/>
      <c r="K718" s="8"/>
      <c r="L718" s="8"/>
    </row>
    <row r="719" spans="10:12" x14ac:dyDescent="0.2">
      <c r="J719" s="8"/>
      <c r="K719" s="8"/>
      <c r="L719" s="8"/>
    </row>
    <row r="720" spans="10:12" x14ac:dyDescent="0.2">
      <c r="J720" s="8"/>
      <c r="K720" s="8"/>
      <c r="L720" s="8"/>
    </row>
    <row r="721" spans="10:12" x14ac:dyDescent="0.2">
      <c r="J721" s="8"/>
      <c r="K721" s="8"/>
      <c r="L721" s="8"/>
    </row>
    <row r="722" spans="10:12" x14ac:dyDescent="0.2">
      <c r="J722" s="8"/>
      <c r="K722" s="8"/>
      <c r="L722" s="8"/>
    </row>
    <row r="723" spans="10:12" x14ac:dyDescent="0.2">
      <c r="J723" s="8"/>
      <c r="K723" s="8"/>
      <c r="L723" s="8"/>
    </row>
    <row r="724" spans="10:12" x14ac:dyDescent="0.2">
      <c r="J724" s="8"/>
      <c r="K724" s="8"/>
      <c r="L724" s="8"/>
    </row>
    <row r="725" spans="10:12" x14ac:dyDescent="0.2">
      <c r="J725" s="8"/>
      <c r="K725" s="8"/>
      <c r="L725" s="8"/>
    </row>
    <row r="726" spans="10:12" x14ac:dyDescent="0.2">
      <c r="J726" s="8"/>
      <c r="K726" s="8"/>
      <c r="L726" s="8"/>
    </row>
    <row r="727" spans="10:12" x14ac:dyDescent="0.2">
      <c r="J727" s="8"/>
      <c r="K727" s="8"/>
      <c r="L727" s="8"/>
    </row>
    <row r="728" spans="10:12" x14ac:dyDescent="0.2">
      <c r="J728" s="8"/>
      <c r="K728" s="8"/>
      <c r="L728" s="8"/>
    </row>
    <row r="729" spans="10:12" x14ac:dyDescent="0.2">
      <c r="J729" s="8"/>
      <c r="K729" s="8"/>
      <c r="L729" s="8"/>
    </row>
    <row r="730" spans="10:12" x14ac:dyDescent="0.2">
      <c r="J730" s="8"/>
      <c r="K730" s="8"/>
      <c r="L730" s="8"/>
    </row>
    <row r="731" spans="10:12" x14ac:dyDescent="0.2">
      <c r="J731" s="8"/>
      <c r="K731" s="8"/>
      <c r="L731" s="8"/>
    </row>
    <row r="732" spans="10:12" x14ac:dyDescent="0.2">
      <c r="J732" s="8"/>
      <c r="K732" s="8"/>
      <c r="L732" s="8"/>
    </row>
    <row r="733" spans="10:12" x14ac:dyDescent="0.2">
      <c r="J733" s="8"/>
      <c r="K733" s="8"/>
      <c r="L733" s="8"/>
    </row>
    <row r="734" spans="10:12" x14ac:dyDescent="0.2">
      <c r="J734" s="8"/>
      <c r="K734" s="8"/>
      <c r="L734" s="8"/>
    </row>
    <row r="735" spans="10:12" x14ac:dyDescent="0.2">
      <c r="J735" s="8"/>
      <c r="K735" s="8"/>
      <c r="L735" s="8"/>
    </row>
    <row r="736" spans="10:12" x14ac:dyDescent="0.2">
      <c r="J736" s="8"/>
      <c r="K736" s="8"/>
      <c r="L736" s="8"/>
    </row>
    <row r="737" spans="10:12" x14ac:dyDescent="0.2">
      <c r="J737" s="8"/>
      <c r="K737" s="8"/>
      <c r="L737" s="8"/>
    </row>
    <row r="738" spans="10:12" x14ac:dyDescent="0.2">
      <c r="J738" s="8"/>
      <c r="K738" s="8"/>
      <c r="L738" s="8"/>
    </row>
    <row r="739" spans="10:12" x14ac:dyDescent="0.2">
      <c r="J739" s="8"/>
      <c r="K739" s="8"/>
      <c r="L739" s="8"/>
    </row>
    <row r="740" spans="10:12" x14ac:dyDescent="0.2">
      <c r="J740" s="8"/>
      <c r="K740" s="8"/>
      <c r="L740" s="8"/>
    </row>
    <row r="741" spans="10:12" x14ac:dyDescent="0.2">
      <c r="J741" s="8"/>
      <c r="K741" s="8"/>
      <c r="L741" s="8"/>
    </row>
    <row r="742" spans="10:12" x14ac:dyDescent="0.2">
      <c r="J742" s="8"/>
      <c r="K742" s="8"/>
      <c r="L742" s="8"/>
    </row>
    <row r="743" spans="10:12" x14ac:dyDescent="0.2">
      <c r="J743" s="8"/>
      <c r="K743" s="8"/>
      <c r="L743" s="8"/>
    </row>
    <row r="744" spans="10:12" x14ac:dyDescent="0.2">
      <c r="J744" s="8"/>
      <c r="K744" s="8"/>
      <c r="L744" s="8"/>
    </row>
    <row r="745" spans="10:12" x14ac:dyDescent="0.2">
      <c r="J745" s="8"/>
      <c r="K745" s="8"/>
      <c r="L745" s="8"/>
    </row>
    <row r="746" spans="10:12" x14ac:dyDescent="0.2">
      <c r="J746" s="8"/>
      <c r="K746" s="8"/>
      <c r="L746" s="8"/>
    </row>
    <row r="747" spans="10:12" x14ac:dyDescent="0.2">
      <c r="J747" s="8"/>
      <c r="K747" s="8"/>
      <c r="L747" s="8"/>
    </row>
    <row r="748" spans="10:12" x14ac:dyDescent="0.2">
      <c r="J748" s="8"/>
      <c r="K748" s="8"/>
      <c r="L748" s="8"/>
    </row>
    <row r="749" spans="10:12" x14ac:dyDescent="0.2">
      <c r="J749" s="8"/>
      <c r="K749" s="8"/>
      <c r="L749" s="8"/>
    </row>
    <row r="750" spans="10:12" x14ac:dyDescent="0.2">
      <c r="J750" s="8"/>
      <c r="K750" s="8"/>
      <c r="L750" s="8"/>
    </row>
    <row r="751" spans="10:12" x14ac:dyDescent="0.2">
      <c r="J751" s="8"/>
      <c r="K751" s="8"/>
      <c r="L751" s="8"/>
    </row>
    <row r="752" spans="10:12" x14ac:dyDescent="0.2">
      <c r="J752" s="8"/>
      <c r="K752" s="8"/>
      <c r="L752" s="8"/>
    </row>
    <row r="753" spans="10:12" x14ac:dyDescent="0.2">
      <c r="J753" s="8"/>
      <c r="K753" s="8"/>
      <c r="L753" s="8"/>
    </row>
    <row r="754" spans="10:12" x14ac:dyDescent="0.2">
      <c r="J754" s="8"/>
      <c r="K754" s="8"/>
      <c r="L754" s="8"/>
    </row>
    <row r="755" spans="10:12" x14ac:dyDescent="0.2">
      <c r="J755" s="8"/>
      <c r="K755" s="8"/>
      <c r="L755" s="8"/>
    </row>
    <row r="756" spans="10:12" x14ac:dyDescent="0.2">
      <c r="J756" s="8"/>
      <c r="K756" s="8"/>
      <c r="L756" s="8"/>
    </row>
    <row r="757" spans="10:12" x14ac:dyDescent="0.2">
      <c r="J757" s="8"/>
      <c r="K757" s="8"/>
      <c r="L757" s="8"/>
    </row>
    <row r="758" spans="10:12" x14ac:dyDescent="0.2">
      <c r="J758" s="8"/>
      <c r="K758" s="8"/>
      <c r="L758" s="8"/>
    </row>
    <row r="759" spans="10:12" x14ac:dyDescent="0.2">
      <c r="J759" s="8"/>
      <c r="K759" s="8"/>
      <c r="L759" s="8"/>
    </row>
    <row r="760" spans="10:12" x14ac:dyDescent="0.2">
      <c r="J760" s="8"/>
      <c r="K760" s="8"/>
      <c r="L760" s="8"/>
    </row>
    <row r="761" spans="10:12" x14ac:dyDescent="0.2">
      <c r="J761" s="8"/>
      <c r="K761" s="8"/>
      <c r="L761" s="8"/>
    </row>
    <row r="762" spans="10:12" x14ac:dyDescent="0.2">
      <c r="J762" s="8"/>
      <c r="K762" s="8"/>
      <c r="L762" s="8"/>
    </row>
    <row r="763" spans="10:12" x14ac:dyDescent="0.2">
      <c r="J763" s="8"/>
      <c r="K763" s="8"/>
      <c r="L763" s="8"/>
    </row>
    <row r="764" spans="10:12" x14ac:dyDescent="0.2">
      <c r="J764" s="8"/>
      <c r="K764" s="8"/>
      <c r="L764" s="8"/>
    </row>
    <row r="765" spans="10:12" x14ac:dyDescent="0.2">
      <c r="J765" s="8"/>
      <c r="K765" s="8"/>
      <c r="L765" s="8"/>
    </row>
    <row r="766" spans="10:12" x14ac:dyDescent="0.2">
      <c r="J766" s="8"/>
      <c r="K766" s="8"/>
      <c r="L766" s="8"/>
    </row>
    <row r="767" spans="10:12" x14ac:dyDescent="0.2">
      <c r="J767" s="8"/>
      <c r="K767" s="8"/>
      <c r="L767" s="8"/>
    </row>
    <row r="768" spans="10:12" x14ac:dyDescent="0.2">
      <c r="J768" s="8"/>
      <c r="K768" s="8"/>
      <c r="L768" s="8"/>
    </row>
    <row r="769" spans="10:12" x14ac:dyDescent="0.2">
      <c r="J769" s="8"/>
      <c r="K769" s="8"/>
      <c r="L769" s="8"/>
    </row>
    <row r="770" spans="10:12" x14ac:dyDescent="0.2">
      <c r="J770" s="8"/>
      <c r="K770" s="8"/>
      <c r="L770" s="8"/>
    </row>
    <row r="771" spans="10:12" x14ac:dyDescent="0.2">
      <c r="J771" s="8"/>
      <c r="K771" s="8"/>
      <c r="L771" s="8"/>
    </row>
    <row r="772" spans="10:12" x14ac:dyDescent="0.2">
      <c r="J772" s="8"/>
      <c r="K772" s="8"/>
      <c r="L772" s="8"/>
    </row>
    <row r="773" spans="10:12" x14ac:dyDescent="0.2">
      <c r="J773" s="8"/>
      <c r="K773" s="8"/>
      <c r="L773" s="8"/>
    </row>
    <row r="774" spans="10:12" x14ac:dyDescent="0.2">
      <c r="J774" s="8"/>
      <c r="K774" s="8"/>
      <c r="L774" s="8"/>
    </row>
    <row r="775" spans="10:12" x14ac:dyDescent="0.2">
      <c r="J775" s="8"/>
      <c r="K775" s="8"/>
      <c r="L775" s="8"/>
    </row>
    <row r="776" spans="10:12" x14ac:dyDescent="0.2">
      <c r="J776" s="8"/>
      <c r="K776" s="8"/>
      <c r="L776" s="8"/>
    </row>
    <row r="777" spans="10:12" x14ac:dyDescent="0.2">
      <c r="J777" s="8"/>
      <c r="K777" s="8"/>
      <c r="L777" s="8"/>
    </row>
    <row r="778" spans="10:12" x14ac:dyDescent="0.2">
      <c r="J778" s="8"/>
      <c r="K778" s="8"/>
      <c r="L778" s="8"/>
    </row>
    <row r="779" spans="10:12" x14ac:dyDescent="0.2">
      <c r="J779" s="8"/>
      <c r="K779" s="8"/>
      <c r="L779" s="8"/>
    </row>
    <row r="780" spans="10:12" x14ac:dyDescent="0.2">
      <c r="J780" s="8"/>
      <c r="K780" s="8"/>
      <c r="L780" s="8"/>
    </row>
    <row r="781" spans="10:12" x14ac:dyDescent="0.2">
      <c r="J781" s="8"/>
      <c r="K781" s="8"/>
      <c r="L781" s="8"/>
    </row>
    <row r="782" spans="10:12" x14ac:dyDescent="0.2">
      <c r="J782" s="8"/>
      <c r="K782" s="8"/>
      <c r="L782" s="8"/>
    </row>
    <row r="783" spans="10:12" x14ac:dyDescent="0.2">
      <c r="J783" s="8"/>
      <c r="K783" s="8"/>
      <c r="L783" s="8"/>
    </row>
    <row r="784" spans="10:12" x14ac:dyDescent="0.2">
      <c r="J784" s="8"/>
      <c r="K784" s="8"/>
      <c r="L784" s="8"/>
    </row>
    <row r="785" spans="10:12" x14ac:dyDescent="0.2">
      <c r="J785" s="8"/>
      <c r="K785" s="8"/>
      <c r="L785" s="8"/>
    </row>
    <row r="786" spans="10:12" x14ac:dyDescent="0.2">
      <c r="J786" s="8"/>
      <c r="K786" s="8"/>
      <c r="L786" s="8"/>
    </row>
    <row r="787" spans="10:12" x14ac:dyDescent="0.2">
      <c r="J787" s="8"/>
      <c r="K787" s="8"/>
      <c r="L787" s="8"/>
    </row>
    <row r="788" spans="10:12" x14ac:dyDescent="0.2">
      <c r="J788" s="8"/>
      <c r="K788" s="8"/>
      <c r="L788" s="8"/>
    </row>
    <row r="789" spans="10:12" x14ac:dyDescent="0.2">
      <c r="J789" s="8"/>
      <c r="K789" s="8"/>
      <c r="L789" s="8"/>
    </row>
    <row r="790" spans="10:12" x14ac:dyDescent="0.2">
      <c r="J790" s="8"/>
      <c r="K790" s="8"/>
      <c r="L790" s="8"/>
    </row>
    <row r="791" spans="10:12" x14ac:dyDescent="0.2">
      <c r="J791" s="8"/>
      <c r="K791" s="8"/>
      <c r="L791" s="8"/>
    </row>
    <row r="792" spans="10:12" x14ac:dyDescent="0.2">
      <c r="J792" s="8"/>
      <c r="K792" s="8"/>
      <c r="L792" s="8"/>
    </row>
    <row r="793" spans="10:12" x14ac:dyDescent="0.2">
      <c r="J793" s="8"/>
      <c r="K793" s="8"/>
      <c r="L793" s="8"/>
    </row>
    <row r="794" spans="10:12" x14ac:dyDescent="0.2">
      <c r="J794" s="8"/>
      <c r="K794" s="8"/>
      <c r="L794" s="8"/>
    </row>
    <row r="795" spans="10:12" x14ac:dyDescent="0.2">
      <c r="J795" s="8"/>
      <c r="K795" s="8"/>
      <c r="L795" s="8"/>
    </row>
    <row r="796" spans="10:12" x14ac:dyDescent="0.2">
      <c r="J796" s="8"/>
      <c r="K796" s="8"/>
      <c r="L796" s="8"/>
    </row>
    <row r="797" spans="10:12" x14ac:dyDescent="0.2">
      <c r="J797" s="8"/>
      <c r="K797" s="8"/>
      <c r="L797" s="8"/>
    </row>
    <row r="798" spans="10:12" x14ac:dyDescent="0.2">
      <c r="J798" s="8"/>
      <c r="K798" s="8"/>
      <c r="L798" s="8"/>
    </row>
    <row r="799" spans="10:12" x14ac:dyDescent="0.2">
      <c r="J799" s="8"/>
      <c r="K799" s="8"/>
      <c r="L799" s="8"/>
    </row>
    <row r="800" spans="10:12" x14ac:dyDescent="0.2">
      <c r="J800" s="8"/>
      <c r="K800" s="8"/>
      <c r="L800" s="8"/>
    </row>
    <row r="801" spans="10:12" x14ac:dyDescent="0.2">
      <c r="J801" s="8"/>
      <c r="K801" s="8"/>
      <c r="L801" s="8"/>
    </row>
    <row r="802" spans="10:12" x14ac:dyDescent="0.2">
      <c r="J802" s="8"/>
      <c r="K802" s="8"/>
      <c r="L802" s="8"/>
    </row>
    <row r="803" spans="10:12" x14ac:dyDescent="0.2">
      <c r="J803" s="8"/>
      <c r="K803" s="8"/>
      <c r="L803" s="8"/>
    </row>
    <row r="804" spans="10:12" x14ac:dyDescent="0.2">
      <c r="J804" s="8"/>
      <c r="K804" s="8"/>
      <c r="L804" s="8"/>
    </row>
    <row r="805" spans="10:12" x14ac:dyDescent="0.2">
      <c r="J805" s="8"/>
      <c r="K805" s="8"/>
      <c r="L805" s="8"/>
    </row>
    <row r="806" spans="10:12" x14ac:dyDescent="0.2">
      <c r="J806" s="8"/>
      <c r="K806" s="8"/>
      <c r="L806" s="8"/>
    </row>
    <row r="807" spans="10:12" x14ac:dyDescent="0.2">
      <c r="J807" s="8"/>
      <c r="K807" s="8"/>
      <c r="L807" s="8"/>
    </row>
    <row r="808" spans="10:12" x14ac:dyDescent="0.2">
      <c r="J808" s="8"/>
      <c r="K808" s="8"/>
      <c r="L808" s="8"/>
    </row>
    <row r="809" spans="10:12" x14ac:dyDescent="0.2">
      <c r="J809" s="8"/>
      <c r="K809" s="8"/>
      <c r="L809" s="8"/>
    </row>
    <row r="810" spans="10:12" x14ac:dyDescent="0.2">
      <c r="J810" s="8"/>
      <c r="K810" s="8"/>
      <c r="L810" s="8"/>
    </row>
    <row r="811" spans="10:12" x14ac:dyDescent="0.2">
      <c r="J811" s="8"/>
      <c r="K811" s="8"/>
      <c r="L811" s="8"/>
    </row>
    <row r="812" spans="10:12" x14ac:dyDescent="0.2">
      <c r="J812" s="8"/>
      <c r="K812" s="8"/>
      <c r="L812" s="8"/>
    </row>
    <row r="813" spans="10:12" x14ac:dyDescent="0.2">
      <c r="J813" s="8"/>
      <c r="K813" s="8"/>
      <c r="L813" s="8"/>
    </row>
    <row r="814" spans="10:12" x14ac:dyDescent="0.2">
      <c r="J814" s="8"/>
      <c r="K814" s="8"/>
      <c r="L814" s="8"/>
    </row>
    <row r="815" spans="10:12" x14ac:dyDescent="0.2">
      <c r="J815" s="8"/>
      <c r="K815" s="8"/>
      <c r="L815" s="8"/>
    </row>
    <row r="816" spans="10:12" x14ac:dyDescent="0.2">
      <c r="J816" s="8"/>
      <c r="K816" s="8"/>
      <c r="L816" s="8"/>
    </row>
    <row r="817" spans="10:12" x14ac:dyDescent="0.2">
      <c r="J817" s="8"/>
      <c r="K817" s="8"/>
      <c r="L817" s="8"/>
    </row>
    <row r="818" spans="10:12" x14ac:dyDescent="0.2">
      <c r="J818" s="8"/>
      <c r="K818" s="8"/>
      <c r="L818" s="8"/>
    </row>
    <row r="819" spans="10:12" x14ac:dyDescent="0.2">
      <c r="J819" s="8"/>
      <c r="K819" s="8"/>
      <c r="L819" s="8"/>
    </row>
    <row r="820" spans="10:12" x14ac:dyDescent="0.2">
      <c r="J820" s="8"/>
      <c r="K820" s="8"/>
      <c r="L820" s="8"/>
    </row>
    <row r="821" spans="10:12" x14ac:dyDescent="0.2">
      <c r="J821" s="8"/>
      <c r="K821" s="8"/>
      <c r="L821" s="8"/>
    </row>
    <row r="822" spans="10:12" x14ac:dyDescent="0.2">
      <c r="J822" s="8"/>
      <c r="K822" s="8"/>
      <c r="L822" s="8"/>
    </row>
    <row r="823" spans="10:12" x14ac:dyDescent="0.2">
      <c r="J823" s="8"/>
      <c r="K823" s="8"/>
      <c r="L823" s="8"/>
    </row>
    <row r="824" spans="10:12" x14ac:dyDescent="0.2">
      <c r="J824" s="8"/>
      <c r="K824" s="8"/>
      <c r="L824" s="8"/>
    </row>
    <row r="825" spans="10:12" x14ac:dyDescent="0.2">
      <c r="J825" s="8"/>
      <c r="K825" s="8"/>
      <c r="L825" s="8"/>
    </row>
    <row r="826" spans="10:12" x14ac:dyDescent="0.2">
      <c r="J826" s="8"/>
      <c r="K826" s="8"/>
      <c r="L826" s="8"/>
    </row>
    <row r="827" spans="10:12" x14ac:dyDescent="0.2">
      <c r="J827" s="8"/>
      <c r="K827" s="8"/>
      <c r="L827" s="8"/>
    </row>
    <row r="828" spans="10:12" x14ac:dyDescent="0.2">
      <c r="J828" s="8"/>
      <c r="K828" s="8"/>
      <c r="L828" s="8"/>
    </row>
    <row r="829" spans="10:12" x14ac:dyDescent="0.2">
      <c r="J829" s="8"/>
      <c r="K829" s="8"/>
      <c r="L829" s="8"/>
    </row>
    <row r="830" spans="10:12" x14ac:dyDescent="0.2">
      <c r="J830" s="8"/>
      <c r="K830" s="8"/>
      <c r="L830" s="8"/>
    </row>
    <row r="831" spans="10:12" x14ac:dyDescent="0.2">
      <c r="J831" s="8"/>
      <c r="K831" s="8"/>
      <c r="L831" s="8"/>
    </row>
    <row r="832" spans="10:12" x14ac:dyDescent="0.2">
      <c r="J832" s="8"/>
      <c r="K832" s="8"/>
      <c r="L832" s="8"/>
    </row>
    <row r="833" spans="10:12" x14ac:dyDescent="0.2">
      <c r="J833" s="8"/>
      <c r="K833" s="8"/>
      <c r="L833" s="8"/>
    </row>
    <row r="834" spans="10:12" x14ac:dyDescent="0.2">
      <c r="J834" s="8"/>
      <c r="K834" s="8"/>
      <c r="L834" s="8"/>
    </row>
    <row r="835" spans="10:12" x14ac:dyDescent="0.2">
      <c r="J835" s="8"/>
      <c r="K835" s="8"/>
      <c r="L835" s="8"/>
    </row>
    <row r="836" spans="10:12" x14ac:dyDescent="0.2">
      <c r="J836" s="8"/>
      <c r="K836" s="8"/>
      <c r="L836" s="8"/>
    </row>
    <row r="837" spans="10:12" x14ac:dyDescent="0.2">
      <c r="J837" s="8"/>
      <c r="K837" s="8"/>
      <c r="L837" s="8"/>
    </row>
    <row r="838" spans="10:12" x14ac:dyDescent="0.2">
      <c r="J838" s="8"/>
      <c r="K838" s="8"/>
      <c r="L838" s="8"/>
    </row>
    <row r="839" spans="10:12" x14ac:dyDescent="0.2">
      <c r="J839" s="8"/>
      <c r="K839" s="8"/>
      <c r="L839" s="8"/>
    </row>
    <row r="840" spans="10:12" x14ac:dyDescent="0.2">
      <c r="J840" s="8"/>
      <c r="K840" s="8"/>
      <c r="L840" s="8"/>
    </row>
    <row r="841" spans="10:12" x14ac:dyDescent="0.2">
      <c r="J841" s="8"/>
      <c r="K841" s="8"/>
      <c r="L841" s="8"/>
    </row>
    <row r="842" spans="10:12" x14ac:dyDescent="0.2">
      <c r="J842" s="8"/>
      <c r="K842" s="8"/>
      <c r="L842" s="8"/>
    </row>
    <row r="843" spans="10:12" x14ac:dyDescent="0.2">
      <c r="J843" s="8"/>
      <c r="K843" s="8"/>
      <c r="L843" s="8"/>
    </row>
    <row r="844" spans="10:12" x14ac:dyDescent="0.2">
      <c r="J844" s="8"/>
      <c r="K844" s="8"/>
      <c r="L844" s="8"/>
    </row>
    <row r="845" spans="10:12" x14ac:dyDescent="0.2">
      <c r="J845" s="8"/>
      <c r="K845" s="8"/>
      <c r="L845" s="8"/>
    </row>
    <row r="846" spans="10:12" x14ac:dyDescent="0.2">
      <c r="J846" s="8"/>
      <c r="K846" s="8"/>
      <c r="L846" s="8"/>
    </row>
    <row r="847" spans="10:12" x14ac:dyDescent="0.2">
      <c r="J847" s="8"/>
      <c r="K847" s="8"/>
      <c r="L847" s="8"/>
    </row>
    <row r="848" spans="10:12" x14ac:dyDescent="0.2">
      <c r="J848" s="8"/>
      <c r="K848" s="8"/>
      <c r="L848" s="8"/>
    </row>
    <row r="849" spans="10:12" x14ac:dyDescent="0.2">
      <c r="J849" s="8"/>
      <c r="K849" s="8"/>
      <c r="L849" s="8"/>
    </row>
    <row r="850" spans="10:12" x14ac:dyDescent="0.2">
      <c r="J850" s="8"/>
      <c r="K850" s="8"/>
      <c r="L850" s="8"/>
    </row>
    <row r="851" spans="10:12" x14ac:dyDescent="0.2">
      <c r="J851" s="8"/>
      <c r="K851" s="8"/>
      <c r="L851" s="8"/>
    </row>
    <row r="852" spans="10:12" x14ac:dyDescent="0.2">
      <c r="J852" s="8"/>
      <c r="K852" s="8"/>
      <c r="L852" s="8"/>
    </row>
    <row r="853" spans="10:12" x14ac:dyDescent="0.2">
      <c r="J853" s="8"/>
      <c r="K853" s="8"/>
      <c r="L853" s="8"/>
    </row>
    <row r="854" spans="10:12" x14ac:dyDescent="0.2">
      <c r="J854" s="8"/>
      <c r="K854" s="8"/>
      <c r="L854" s="8"/>
    </row>
    <row r="855" spans="10:12" x14ac:dyDescent="0.2">
      <c r="J855" s="8"/>
      <c r="K855" s="8"/>
      <c r="L855" s="8"/>
    </row>
    <row r="856" spans="10:12" x14ac:dyDescent="0.2">
      <c r="J856" s="8"/>
      <c r="K856" s="8"/>
      <c r="L856" s="8"/>
    </row>
    <row r="857" spans="10:12" x14ac:dyDescent="0.2">
      <c r="J857" s="8"/>
      <c r="K857" s="8"/>
      <c r="L857" s="8"/>
    </row>
    <row r="858" spans="10:12" x14ac:dyDescent="0.2">
      <c r="J858" s="8"/>
      <c r="K858" s="8"/>
      <c r="L858" s="8"/>
    </row>
    <row r="859" spans="10:12" x14ac:dyDescent="0.2">
      <c r="J859" s="8"/>
      <c r="K859" s="8"/>
      <c r="L859" s="8"/>
    </row>
    <row r="860" spans="10:12" x14ac:dyDescent="0.2">
      <c r="J860" s="8"/>
      <c r="K860" s="8"/>
      <c r="L860" s="8"/>
    </row>
    <row r="861" spans="10:12" x14ac:dyDescent="0.2">
      <c r="J861" s="8"/>
      <c r="K861" s="8"/>
      <c r="L861" s="8"/>
    </row>
    <row r="862" spans="10:12" x14ac:dyDescent="0.2">
      <c r="J862" s="8"/>
      <c r="K862" s="8"/>
      <c r="L862" s="8"/>
    </row>
    <row r="863" spans="10:12" x14ac:dyDescent="0.2">
      <c r="J863" s="8"/>
      <c r="K863" s="8"/>
      <c r="L863" s="8"/>
    </row>
    <row r="864" spans="10:12" x14ac:dyDescent="0.2">
      <c r="J864" s="8"/>
      <c r="K864" s="8"/>
      <c r="L864" s="8"/>
    </row>
    <row r="865" spans="10:12" x14ac:dyDescent="0.2">
      <c r="J865" s="8"/>
      <c r="K865" s="8"/>
      <c r="L865" s="8"/>
    </row>
    <row r="866" spans="10:12" x14ac:dyDescent="0.2">
      <c r="J866" s="8"/>
      <c r="K866" s="8"/>
      <c r="L866" s="8"/>
    </row>
    <row r="867" spans="10:12" x14ac:dyDescent="0.2">
      <c r="J867" s="8"/>
      <c r="K867" s="8"/>
      <c r="L867" s="8"/>
    </row>
    <row r="868" spans="10:12" x14ac:dyDescent="0.2">
      <c r="J868" s="8"/>
      <c r="K868" s="8"/>
      <c r="L868" s="8"/>
    </row>
    <row r="869" spans="10:12" x14ac:dyDescent="0.2">
      <c r="J869" s="8"/>
      <c r="K869" s="8"/>
      <c r="L869" s="8"/>
    </row>
    <row r="870" spans="10:12" x14ac:dyDescent="0.2">
      <c r="J870" s="8"/>
      <c r="K870" s="8"/>
      <c r="L870" s="8"/>
    </row>
    <row r="871" spans="10:12" x14ac:dyDescent="0.2">
      <c r="J871" s="8"/>
      <c r="K871" s="8"/>
      <c r="L871" s="8"/>
    </row>
    <row r="872" spans="10:12" x14ac:dyDescent="0.2">
      <c r="J872" s="8"/>
      <c r="K872" s="8"/>
      <c r="L872" s="8"/>
    </row>
    <row r="873" spans="10:12" x14ac:dyDescent="0.2">
      <c r="J873" s="8"/>
      <c r="K873" s="8"/>
      <c r="L873" s="8"/>
    </row>
    <row r="874" spans="10:12" x14ac:dyDescent="0.2">
      <c r="J874" s="8"/>
      <c r="K874" s="8"/>
      <c r="L874" s="8"/>
    </row>
    <row r="875" spans="10:12" x14ac:dyDescent="0.2">
      <c r="J875" s="8"/>
      <c r="K875" s="8"/>
      <c r="L875" s="8"/>
    </row>
    <row r="876" spans="10:12" x14ac:dyDescent="0.2">
      <c r="J876" s="8"/>
      <c r="K876" s="8"/>
      <c r="L876" s="8"/>
    </row>
    <row r="877" spans="10:12" x14ac:dyDescent="0.2">
      <c r="J877" s="8"/>
      <c r="K877" s="8"/>
      <c r="L877" s="8"/>
    </row>
    <row r="878" spans="10:12" x14ac:dyDescent="0.2">
      <c r="J878" s="8"/>
      <c r="K878" s="8"/>
      <c r="L878" s="8"/>
    </row>
    <row r="879" spans="10:12" x14ac:dyDescent="0.2">
      <c r="J879" s="8"/>
      <c r="K879" s="8"/>
      <c r="L879" s="8"/>
    </row>
    <row r="880" spans="10:12" x14ac:dyDescent="0.2">
      <c r="J880" s="8"/>
      <c r="K880" s="8"/>
      <c r="L880" s="8"/>
    </row>
    <row r="881" spans="10:12" x14ac:dyDescent="0.2">
      <c r="J881" s="8"/>
      <c r="K881" s="8"/>
      <c r="L881" s="8"/>
    </row>
    <row r="882" spans="10:12" x14ac:dyDescent="0.2">
      <c r="J882" s="8"/>
      <c r="K882" s="8"/>
      <c r="L882" s="8"/>
    </row>
    <row r="883" spans="10:12" x14ac:dyDescent="0.2">
      <c r="J883" s="8"/>
      <c r="K883" s="8"/>
      <c r="L883" s="8"/>
    </row>
    <row r="884" spans="10:12" x14ac:dyDescent="0.2">
      <c r="J884" s="8"/>
      <c r="K884" s="8"/>
      <c r="L884" s="8"/>
    </row>
    <row r="885" spans="10:12" x14ac:dyDescent="0.2">
      <c r="J885" s="8"/>
      <c r="K885" s="8"/>
      <c r="L885" s="8"/>
    </row>
    <row r="886" spans="10:12" x14ac:dyDescent="0.2">
      <c r="J886" s="8"/>
      <c r="K886" s="8"/>
      <c r="L886" s="8"/>
    </row>
    <row r="887" spans="10:12" x14ac:dyDescent="0.2">
      <c r="J887" s="8"/>
      <c r="K887" s="8"/>
      <c r="L887" s="8"/>
    </row>
    <row r="888" spans="10:12" x14ac:dyDescent="0.2">
      <c r="J888" s="8"/>
      <c r="K888" s="8"/>
      <c r="L888" s="8"/>
    </row>
    <row r="889" spans="10:12" x14ac:dyDescent="0.2">
      <c r="J889" s="8"/>
      <c r="K889" s="8"/>
      <c r="L889" s="8"/>
    </row>
    <row r="890" spans="10:12" x14ac:dyDescent="0.2">
      <c r="J890" s="8"/>
      <c r="K890" s="8"/>
      <c r="L890" s="8"/>
    </row>
    <row r="891" spans="10:12" x14ac:dyDescent="0.2">
      <c r="J891" s="8"/>
      <c r="K891" s="8"/>
      <c r="L891" s="8"/>
    </row>
    <row r="892" spans="10:12" x14ac:dyDescent="0.2">
      <c r="J892" s="8"/>
      <c r="K892" s="8"/>
      <c r="L892" s="8"/>
    </row>
    <row r="893" spans="10:12" x14ac:dyDescent="0.2">
      <c r="J893" s="8"/>
      <c r="K893" s="8"/>
      <c r="L893" s="8"/>
    </row>
    <row r="894" spans="10:12" x14ac:dyDescent="0.2">
      <c r="J894" s="8"/>
      <c r="K894" s="8"/>
      <c r="L894" s="8"/>
    </row>
    <row r="895" spans="10:12" x14ac:dyDescent="0.2">
      <c r="J895" s="8"/>
      <c r="K895" s="8"/>
      <c r="L895" s="8"/>
    </row>
    <row r="896" spans="10:12" x14ac:dyDescent="0.2">
      <c r="J896" s="8"/>
      <c r="K896" s="8"/>
      <c r="L896" s="8"/>
    </row>
    <row r="897" spans="10:12" x14ac:dyDescent="0.2">
      <c r="J897" s="8"/>
      <c r="K897" s="8"/>
      <c r="L897" s="8"/>
    </row>
    <row r="898" spans="10:12" x14ac:dyDescent="0.2">
      <c r="J898" s="8"/>
      <c r="K898" s="8"/>
      <c r="L898" s="8"/>
    </row>
    <row r="899" spans="10:12" x14ac:dyDescent="0.2">
      <c r="J899" s="8"/>
      <c r="K899" s="8"/>
      <c r="L899" s="8"/>
    </row>
    <row r="900" spans="10:12" x14ac:dyDescent="0.2">
      <c r="J900" s="8"/>
      <c r="K900" s="8"/>
      <c r="L900" s="8"/>
    </row>
    <row r="901" spans="10:12" x14ac:dyDescent="0.2">
      <c r="J901" s="8"/>
      <c r="K901" s="8"/>
      <c r="L901" s="8"/>
    </row>
    <row r="902" spans="10:12" x14ac:dyDescent="0.2">
      <c r="J902" s="8"/>
      <c r="K902" s="8"/>
      <c r="L902" s="8"/>
    </row>
    <row r="903" spans="10:12" x14ac:dyDescent="0.2">
      <c r="J903" s="8"/>
      <c r="K903" s="8"/>
      <c r="L903" s="8"/>
    </row>
    <row r="904" spans="10:12" x14ac:dyDescent="0.2">
      <c r="J904" s="8"/>
      <c r="K904" s="8"/>
      <c r="L904" s="8"/>
    </row>
    <row r="905" spans="10:12" x14ac:dyDescent="0.2">
      <c r="J905" s="8"/>
      <c r="K905" s="8"/>
      <c r="L905" s="8"/>
    </row>
    <row r="906" spans="10:12" x14ac:dyDescent="0.2">
      <c r="J906" s="8"/>
      <c r="K906" s="8"/>
      <c r="L906" s="8"/>
    </row>
    <row r="907" spans="10:12" x14ac:dyDescent="0.2">
      <c r="J907" s="8"/>
      <c r="K907" s="8"/>
      <c r="L907" s="8"/>
    </row>
    <row r="908" spans="10:12" x14ac:dyDescent="0.2">
      <c r="J908" s="8"/>
      <c r="K908" s="8"/>
      <c r="L908" s="8"/>
    </row>
    <row r="909" spans="10:12" x14ac:dyDescent="0.2">
      <c r="J909" s="8"/>
      <c r="K909" s="8"/>
      <c r="L909" s="8"/>
    </row>
    <row r="910" spans="10:12" x14ac:dyDescent="0.2">
      <c r="J910" s="8"/>
      <c r="K910" s="8"/>
      <c r="L910" s="8"/>
    </row>
    <row r="911" spans="10:12" x14ac:dyDescent="0.2">
      <c r="J911" s="8"/>
      <c r="K911" s="8"/>
      <c r="L911" s="8"/>
    </row>
    <row r="912" spans="10:12" x14ac:dyDescent="0.2">
      <c r="J912" s="8"/>
      <c r="K912" s="8"/>
      <c r="L912" s="8"/>
    </row>
    <row r="913" spans="10:12" x14ac:dyDescent="0.2">
      <c r="J913" s="8"/>
      <c r="K913" s="8"/>
      <c r="L913" s="8"/>
    </row>
    <row r="914" spans="10:12" x14ac:dyDescent="0.2">
      <c r="J914" s="8"/>
      <c r="K914" s="8"/>
      <c r="L914" s="8"/>
    </row>
    <row r="915" spans="10:12" x14ac:dyDescent="0.2">
      <c r="J915" s="8"/>
      <c r="K915" s="8"/>
      <c r="L915" s="8"/>
    </row>
    <row r="916" spans="10:12" x14ac:dyDescent="0.2">
      <c r="J916" s="8"/>
      <c r="K916" s="8"/>
      <c r="L916" s="8"/>
    </row>
    <row r="917" spans="10:12" x14ac:dyDescent="0.2">
      <c r="J917" s="8"/>
      <c r="K917" s="8"/>
      <c r="L917" s="8"/>
    </row>
    <row r="918" spans="10:12" x14ac:dyDescent="0.2">
      <c r="J918" s="8"/>
      <c r="K918" s="8"/>
      <c r="L918" s="8"/>
    </row>
    <row r="919" spans="10:12" x14ac:dyDescent="0.2">
      <c r="J919" s="8"/>
      <c r="K919" s="8"/>
      <c r="L919" s="8"/>
    </row>
    <row r="920" spans="10:12" x14ac:dyDescent="0.2">
      <c r="J920" s="8"/>
      <c r="K920" s="8"/>
      <c r="L920" s="8"/>
    </row>
    <row r="921" spans="10:12" x14ac:dyDescent="0.2">
      <c r="J921" s="8"/>
      <c r="K921" s="8"/>
      <c r="L921" s="8"/>
    </row>
    <row r="922" spans="10:12" x14ac:dyDescent="0.2">
      <c r="J922" s="8"/>
      <c r="K922" s="8"/>
      <c r="L922" s="8"/>
    </row>
    <row r="923" spans="10:12" x14ac:dyDescent="0.2">
      <c r="J923" s="8"/>
      <c r="K923" s="8"/>
      <c r="L923" s="8"/>
    </row>
    <row r="924" spans="10:12" x14ac:dyDescent="0.2">
      <c r="J924" s="8"/>
      <c r="K924" s="8"/>
      <c r="L924" s="8"/>
    </row>
    <row r="925" spans="10:12" x14ac:dyDescent="0.2">
      <c r="J925" s="8"/>
      <c r="K925" s="8"/>
      <c r="L925" s="8"/>
    </row>
    <row r="926" spans="10:12" x14ac:dyDescent="0.2">
      <c r="J926" s="8"/>
      <c r="K926" s="8"/>
      <c r="L926" s="8"/>
    </row>
    <row r="927" spans="10:12" x14ac:dyDescent="0.2">
      <c r="J927" s="8"/>
      <c r="K927" s="8"/>
      <c r="L927" s="8"/>
    </row>
    <row r="928" spans="10:12" x14ac:dyDescent="0.2">
      <c r="J928" s="8"/>
      <c r="K928" s="8"/>
      <c r="L928" s="8"/>
    </row>
    <row r="929" spans="10:12" x14ac:dyDescent="0.2">
      <c r="J929" s="8"/>
      <c r="K929" s="8"/>
      <c r="L929" s="8"/>
    </row>
    <row r="930" spans="10:12" x14ac:dyDescent="0.2">
      <c r="J930" s="8"/>
      <c r="K930" s="8"/>
      <c r="L930" s="8"/>
    </row>
    <row r="931" spans="10:12" x14ac:dyDescent="0.2">
      <c r="J931" s="8"/>
      <c r="K931" s="8"/>
      <c r="L931" s="8"/>
    </row>
    <row r="932" spans="10:12" x14ac:dyDescent="0.2">
      <c r="J932" s="8"/>
      <c r="K932" s="8"/>
      <c r="L932" s="8"/>
    </row>
    <row r="933" spans="10:12" x14ac:dyDescent="0.2">
      <c r="J933" s="8"/>
      <c r="K933" s="8"/>
      <c r="L933" s="8"/>
    </row>
    <row r="934" spans="10:12" x14ac:dyDescent="0.2">
      <c r="J934" s="8"/>
      <c r="K934" s="8"/>
      <c r="L934" s="8"/>
    </row>
    <row r="935" spans="10:12" x14ac:dyDescent="0.2">
      <c r="J935" s="8"/>
      <c r="K935" s="8"/>
      <c r="L935" s="8"/>
    </row>
    <row r="936" spans="10:12" x14ac:dyDescent="0.2">
      <c r="J936" s="8"/>
      <c r="K936" s="8"/>
      <c r="L936" s="8"/>
    </row>
    <row r="937" spans="10:12" x14ac:dyDescent="0.2">
      <c r="J937" s="8"/>
      <c r="K937" s="8"/>
      <c r="L937" s="8"/>
    </row>
    <row r="938" spans="10:12" x14ac:dyDescent="0.2">
      <c r="J938" s="8"/>
      <c r="K938" s="8"/>
      <c r="L938" s="8"/>
    </row>
    <row r="939" spans="10:12" x14ac:dyDescent="0.2">
      <c r="J939" s="8"/>
      <c r="K939" s="8"/>
      <c r="L939" s="8"/>
    </row>
    <row r="940" spans="10:12" x14ac:dyDescent="0.2">
      <c r="J940" s="8"/>
      <c r="K940" s="8"/>
      <c r="L940" s="8"/>
    </row>
    <row r="941" spans="10:12" x14ac:dyDescent="0.2">
      <c r="J941" s="8"/>
      <c r="K941" s="8"/>
      <c r="L941" s="8"/>
    </row>
    <row r="942" spans="10:12" x14ac:dyDescent="0.2">
      <c r="J942" s="8"/>
      <c r="K942" s="8"/>
      <c r="L942" s="8"/>
    </row>
    <row r="943" spans="10:12" x14ac:dyDescent="0.2">
      <c r="J943" s="8"/>
      <c r="K943" s="8"/>
      <c r="L943" s="8"/>
    </row>
    <row r="944" spans="10:12" x14ac:dyDescent="0.2">
      <c r="J944" s="8"/>
      <c r="K944" s="8"/>
      <c r="L944" s="8"/>
    </row>
    <row r="945" spans="10:12" x14ac:dyDescent="0.2">
      <c r="J945" s="8"/>
      <c r="K945" s="8"/>
      <c r="L945" s="8"/>
    </row>
    <row r="946" spans="10:12" x14ac:dyDescent="0.2">
      <c r="J946" s="8"/>
      <c r="K946" s="8"/>
      <c r="L946" s="8"/>
    </row>
    <row r="947" spans="10:12" x14ac:dyDescent="0.2">
      <c r="J947" s="8"/>
      <c r="K947" s="8"/>
      <c r="L947" s="8"/>
    </row>
    <row r="948" spans="10:12" x14ac:dyDescent="0.2">
      <c r="J948" s="8"/>
      <c r="K948" s="8"/>
      <c r="L948" s="8"/>
    </row>
    <row r="949" spans="10:12" x14ac:dyDescent="0.2">
      <c r="J949" s="8"/>
      <c r="K949" s="8"/>
      <c r="L949" s="8"/>
    </row>
    <row r="950" spans="10:12" x14ac:dyDescent="0.2">
      <c r="J950" s="8"/>
      <c r="K950" s="8"/>
      <c r="L950" s="8"/>
    </row>
    <row r="951" spans="10:12" x14ac:dyDescent="0.2">
      <c r="J951" s="8"/>
      <c r="K951" s="8"/>
      <c r="L951" s="8"/>
    </row>
    <row r="952" spans="10:12" x14ac:dyDescent="0.2">
      <c r="J952" s="8"/>
      <c r="K952" s="8"/>
      <c r="L952" s="8"/>
    </row>
    <row r="953" spans="10:12" x14ac:dyDescent="0.2">
      <c r="J953" s="8"/>
      <c r="K953" s="8"/>
      <c r="L953" s="8"/>
    </row>
    <row r="954" spans="10:12" x14ac:dyDescent="0.2">
      <c r="J954" s="8"/>
      <c r="K954" s="8"/>
      <c r="L954" s="8"/>
    </row>
    <row r="955" spans="10:12" x14ac:dyDescent="0.2">
      <c r="J955" s="8"/>
      <c r="K955" s="8"/>
      <c r="L955" s="8"/>
    </row>
    <row r="956" spans="10:12" x14ac:dyDescent="0.2">
      <c r="J956" s="8"/>
      <c r="K956" s="8"/>
      <c r="L956" s="8"/>
    </row>
    <row r="957" spans="10:12" x14ac:dyDescent="0.2">
      <c r="J957" s="8"/>
      <c r="K957" s="8"/>
      <c r="L957" s="8"/>
    </row>
    <row r="958" spans="10:12" x14ac:dyDescent="0.2">
      <c r="J958" s="8"/>
      <c r="K958" s="8"/>
      <c r="L958" s="8"/>
    </row>
    <row r="959" spans="10:12" x14ac:dyDescent="0.2">
      <c r="J959" s="8"/>
      <c r="K959" s="8"/>
      <c r="L959" s="8"/>
    </row>
    <row r="960" spans="10:12" x14ac:dyDescent="0.2">
      <c r="J960" s="8"/>
      <c r="K960" s="8"/>
      <c r="L960" s="8"/>
    </row>
    <row r="961" spans="10:12" x14ac:dyDescent="0.2">
      <c r="J961" s="8"/>
      <c r="K961" s="8"/>
      <c r="L961" s="8"/>
    </row>
    <row r="962" spans="10:12" x14ac:dyDescent="0.2">
      <c r="J962" s="8"/>
      <c r="K962" s="8"/>
      <c r="L962" s="8"/>
    </row>
    <row r="963" spans="10:12" x14ac:dyDescent="0.2">
      <c r="J963" s="8"/>
      <c r="K963" s="8"/>
      <c r="L963" s="8"/>
    </row>
    <row r="964" spans="10:12" x14ac:dyDescent="0.2">
      <c r="J964" s="8"/>
      <c r="K964" s="8"/>
      <c r="L964" s="8"/>
    </row>
    <row r="965" spans="10:12" x14ac:dyDescent="0.2">
      <c r="J965" s="8"/>
      <c r="K965" s="8"/>
      <c r="L965" s="8"/>
    </row>
    <row r="966" spans="10:12" x14ac:dyDescent="0.2">
      <c r="J966" s="8"/>
      <c r="K966" s="8"/>
      <c r="L966" s="8"/>
    </row>
    <row r="967" spans="10:12" x14ac:dyDescent="0.2">
      <c r="J967" s="8"/>
      <c r="K967" s="8"/>
      <c r="L967" s="8"/>
    </row>
    <row r="968" spans="10:12" x14ac:dyDescent="0.2">
      <c r="J968" s="8"/>
      <c r="K968" s="8"/>
      <c r="L968" s="8"/>
    </row>
    <row r="969" spans="10:12" x14ac:dyDescent="0.2">
      <c r="J969" s="8"/>
      <c r="K969" s="8"/>
      <c r="L969" s="8"/>
    </row>
    <row r="970" spans="10:12" x14ac:dyDescent="0.2">
      <c r="J970" s="8"/>
      <c r="K970" s="8"/>
      <c r="L970" s="8"/>
    </row>
    <row r="971" spans="10:12" x14ac:dyDescent="0.2">
      <c r="J971" s="8"/>
      <c r="K971" s="8"/>
      <c r="L971" s="8"/>
    </row>
    <row r="972" spans="10:12" x14ac:dyDescent="0.2">
      <c r="J972" s="8"/>
      <c r="K972" s="8"/>
      <c r="L972" s="8"/>
    </row>
    <row r="973" spans="10:12" x14ac:dyDescent="0.2">
      <c r="J973" s="8"/>
      <c r="K973" s="8"/>
      <c r="L973" s="8"/>
    </row>
    <row r="974" spans="10:12" x14ac:dyDescent="0.2">
      <c r="J974" s="8"/>
      <c r="K974" s="8"/>
      <c r="L974" s="8"/>
    </row>
    <row r="975" spans="10:12" x14ac:dyDescent="0.2">
      <c r="J975" s="8"/>
      <c r="K975" s="8"/>
      <c r="L975" s="8"/>
    </row>
    <row r="976" spans="10:12" x14ac:dyDescent="0.2">
      <c r="J976" s="8"/>
      <c r="K976" s="8"/>
      <c r="L976" s="8"/>
    </row>
    <row r="977" spans="10:12" x14ac:dyDescent="0.2">
      <c r="J977" s="8"/>
      <c r="K977" s="8"/>
      <c r="L977" s="8"/>
    </row>
    <row r="978" spans="10:12" x14ac:dyDescent="0.2">
      <c r="J978" s="8"/>
      <c r="K978" s="8"/>
      <c r="L978" s="8"/>
    </row>
    <row r="979" spans="10:12" x14ac:dyDescent="0.2">
      <c r="J979" s="8"/>
      <c r="K979" s="8"/>
      <c r="L979" s="8"/>
    </row>
    <row r="980" spans="10:12" x14ac:dyDescent="0.2">
      <c r="J980" s="8"/>
      <c r="K980" s="8"/>
      <c r="L980" s="8"/>
    </row>
    <row r="981" spans="10:12" x14ac:dyDescent="0.2">
      <c r="J981" s="8"/>
      <c r="K981" s="8"/>
      <c r="L981" s="8"/>
    </row>
    <row r="982" spans="10:12" x14ac:dyDescent="0.2">
      <c r="J982" s="8"/>
      <c r="K982" s="8"/>
      <c r="L982" s="8"/>
    </row>
    <row r="983" spans="10:12" x14ac:dyDescent="0.2">
      <c r="J983" s="8"/>
      <c r="K983" s="8"/>
      <c r="L983" s="8"/>
    </row>
    <row r="984" spans="10:12" x14ac:dyDescent="0.2">
      <c r="J984" s="8"/>
      <c r="K984" s="8"/>
      <c r="L984" s="8"/>
    </row>
    <row r="985" spans="10:12" x14ac:dyDescent="0.2">
      <c r="J985" s="8"/>
      <c r="K985" s="8"/>
      <c r="L985" s="8"/>
    </row>
    <row r="986" spans="10:12" x14ac:dyDescent="0.2">
      <c r="J986" s="8"/>
      <c r="K986" s="8"/>
      <c r="L986" s="8"/>
    </row>
    <row r="987" spans="10:12" x14ac:dyDescent="0.2">
      <c r="J987" s="8"/>
      <c r="K987" s="8"/>
      <c r="L987" s="8"/>
    </row>
    <row r="988" spans="10:12" x14ac:dyDescent="0.2">
      <c r="J988" s="8"/>
      <c r="K988" s="8"/>
      <c r="L988" s="8"/>
    </row>
    <row r="989" spans="10:12" x14ac:dyDescent="0.2">
      <c r="J989" s="8"/>
      <c r="K989" s="8"/>
      <c r="L989" s="8"/>
    </row>
    <row r="990" spans="10:12" x14ac:dyDescent="0.2">
      <c r="J990" s="8"/>
      <c r="K990" s="8"/>
      <c r="L990" s="8"/>
    </row>
    <row r="991" spans="10:12" x14ac:dyDescent="0.2">
      <c r="J991" s="8"/>
      <c r="K991" s="8"/>
      <c r="L991" s="8"/>
    </row>
    <row r="992" spans="10:12" x14ac:dyDescent="0.2">
      <c r="J992" s="8"/>
      <c r="K992" s="8"/>
      <c r="L992" s="8"/>
    </row>
    <row r="993" spans="10:12" x14ac:dyDescent="0.2">
      <c r="J993" s="8"/>
      <c r="K993" s="8"/>
      <c r="L993" s="8"/>
    </row>
    <row r="994" spans="10:12" x14ac:dyDescent="0.2">
      <c r="J994" s="8"/>
      <c r="K994" s="8"/>
      <c r="L994" s="8"/>
    </row>
    <row r="995" spans="10:12" x14ac:dyDescent="0.2">
      <c r="J995" s="8"/>
      <c r="K995" s="8"/>
      <c r="L995" s="8"/>
    </row>
    <row r="996" spans="10:12" x14ac:dyDescent="0.2">
      <c r="J996" s="8"/>
      <c r="K996" s="8"/>
      <c r="L996" s="8"/>
    </row>
    <row r="997" spans="10:12" x14ac:dyDescent="0.2">
      <c r="J997" s="8"/>
      <c r="K997" s="8"/>
      <c r="L997" s="8"/>
    </row>
    <row r="998" spans="10:12" x14ac:dyDescent="0.2">
      <c r="J998" s="8"/>
      <c r="K998" s="8"/>
      <c r="L998" s="8"/>
    </row>
    <row r="999" spans="10:12" x14ac:dyDescent="0.2">
      <c r="J999" s="8"/>
      <c r="K999" s="8"/>
      <c r="L999" s="8"/>
    </row>
    <row r="1000" spans="10:12" x14ac:dyDescent="0.2">
      <c r="J1000" s="8"/>
      <c r="K1000" s="8"/>
      <c r="L1000" s="8"/>
    </row>
    <row r="1001" spans="10:12" x14ac:dyDescent="0.2">
      <c r="J1001" s="8"/>
      <c r="K1001" s="8"/>
      <c r="L1001" s="8"/>
    </row>
    <row r="1002" spans="10:12" x14ac:dyDescent="0.2">
      <c r="J1002" s="8"/>
      <c r="K1002" s="8"/>
      <c r="L1002" s="8"/>
    </row>
    <row r="1003" spans="10:12" x14ac:dyDescent="0.2">
      <c r="J1003" s="8"/>
      <c r="K1003" s="8"/>
      <c r="L1003" s="8"/>
    </row>
    <row r="1004" spans="10:12" x14ac:dyDescent="0.2">
      <c r="J1004" s="8"/>
      <c r="K1004" s="8"/>
      <c r="L1004" s="8"/>
    </row>
    <row r="1005" spans="10:12" x14ac:dyDescent="0.2">
      <c r="J1005" s="8"/>
      <c r="K1005" s="8"/>
      <c r="L1005" s="8"/>
    </row>
    <row r="1006" spans="10:12" x14ac:dyDescent="0.2">
      <c r="J1006" s="8"/>
      <c r="K1006" s="8"/>
      <c r="L1006" s="8"/>
    </row>
    <row r="1007" spans="10:12" x14ac:dyDescent="0.2">
      <c r="J1007" s="8"/>
      <c r="K1007" s="8"/>
      <c r="L1007" s="8"/>
    </row>
    <row r="1008" spans="10:12" x14ac:dyDescent="0.2">
      <c r="J1008" s="8"/>
      <c r="K1008" s="8"/>
      <c r="L1008" s="8"/>
    </row>
    <row r="1009" spans="10:12" x14ac:dyDescent="0.2">
      <c r="J1009" s="8"/>
      <c r="K1009" s="8"/>
      <c r="L1009" s="8"/>
    </row>
    <row r="1010" spans="10:12" x14ac:dyDescent="0.2">
      <c r="J1010" s="8"/>
      <c r="K1010" s="8"/>
      <c r="L1010" s="8"/>
    </row>
    <row r="1011" spans="10:12" x14ac:dyDescent="0.2">
      <c r="J1011" s="8"/>
      <c r="K1011" s="8"/>
      <c r="L1011" s="8"/>
    </row>
    <row r="1012" spans="10:12" x14ac:dyDescent="0.2">
      <c r="J1012" s="8"/>
      <c r="K1012" s="8"/>
      <c r="L1012" s="8"/>
    </row>
    <row r="1013" spans="10:12" x14ac:dyDescent="0.2">
      <c r="J1013" s="8"/>
      <c r="K1013" s="8"/>
      <c r="L1013" s="8"/>
    </row>
    <row r="1014" spans="10:12" x14ac:dyDescent="0.2">
      <c r="J1014" s="8"/>
      <c r="K1014" s="8"/>
      <c r="L1014" s="8"/>
    </row>
    <row r="1015" spans="10:12" x14ac:dyDescent="0.2">
      <c r="J1015" s="8"/>
      <c r="K1015" s="8"/>
      <c r="L1015" s="8"/>
    </row>
    <row r="1016" spans="10:12" x14ac:dyDescent="0.2">
      <c r="J1016" s="8"/>
      <c r="K1016" s="8"/>
      <c r="L1016" s="8"/>
    </row>
    <row r="1017" spans="10:12" x14ac:dyDescent="0.2">
      <c r="J1017" s="8"/>
      <c r="K1017" s="8"/>
      <c r="L1017" s="8"/>
    </row>
    <row r="1018" spans="10:12" x14ac:dyDescent="0.2">
      <c r="J1018" s="8"/>
      <c r="K1018" s="8"/>
      <c r="L1018" s="8"/>
    </row>
    <row r="1019" spans="10:12" x14ac:dyDescent="0.2">
      <c r="J1019" s="8"/>
      <c r="K1019" s="8"/>
      <c r="L1019" s="8"/>
    </row>
    <row r="1020" spans="10:12" x14ac:dyDescent="0.2">
      <c r="J1020" s="8"/>
      <c r="K1020" s="8"/>
      <c r="L1020" s="8"/>
    </row>
    <row r="1021" spans="10:12" x14ac:dyDescent="0.2">
      <c r="J1021" s="8"/>
      <c r="K1021" s="8"/>
      <c r="L1021" s="8"/>
    </row>
    <row r="1022" spans="10:12" x14ac:dyDescent="0.2">
      <c r="J1022" s="8"/>
      <c r="K1022" s="8"/>
      <c r="L1022" s="8"/>
    </row>
    <row r="1023" spans="10:12" x14ac:dyDescent="0.2">
      <c r="J1023" s="8"/>
      <c r="K1023" s="8"/>
      <c r="L1023" s="8"/>
    </row>
    <row r="1024" spans="10:12" x14ac:dyDescent="0.2">
      <c r="J1024" s="8"/>
      <c r="K1024" s="8"/>
      <c r="L1024" s="8"/>
    </row>
    <row r="1025" spans="10:12" x14ac:dyDescent="0.2">
      <c r="J1025" s="8"/>
      <c r="K1025" s="8"/>
      <c r="L1025" s="8"/>
    </row>
    <row r="1026" spans="10:12" x14ac:dyDescent="0.2">
      <c r="J1026" s="8"/>
      <c r="K1026" s="8"/>
      <c r="L1026" s="8"/>
    </row>
    <row r="1027" spans="10:12" x14ac:dyDescent="0.2">
      <c r="J1027" s="8"/>
      <c r="K1027" s="8"/>
      <c r="L1027" s="8"/>
    </row>
    <row r="1028" spans="10:12" x14ac:dyDescent="0.2">
      <c r="J1028" s="8"/>
      <c r="K1028" s="8"/>
      <c r="L1028" s="8"/>
    </row>
    <row r="1029" spans="10:12" x14ac:dyDescent="0.2">
      <c r="J1029" s="8"/>
      <c r="K1029" s="8"/>
      <c r="L1029" s="8"/>
    </row>
    <row r="1030" spans="10:12" x14ac:dyDescent="0.2">
      <c r="J1030" s="8"/>
      <c r="K1030" s="8"/>
      <c r="L1030" s="8"/>
    </row>
    <row r="1031" spans="10:12" x14ac:dyDescent="0.2">
      <c r="J1031" s="8"/>
      <c r="K1031" s="8"/>
      <c r="L1031" s="8"/>
    </row>
    <row r="1032" spans="10:12" x14ac:dyDescent="0.2">
      <c r="J1032" s="8"/>
      <c r="K1032" s="8"/>
      <c r="L1032" s="8"/>
    </row>
    <row r="1033" spans="10:12" x14ac:dyDescent="0.2">
      <c r="J1033" s="8"/>
      <c r="K1033" s="8"/>
      <c r="L1033" s="8"/>
    </row>
    <row r="1034" spans="10:12" x14ac:dyDescent="0.2">
      <c r="J1034" s="8"/>
      <c r="K1034" s="8"/>
      <c r="L1034" s="8"/>
    </row>
    <row r="1035" spans="10:12" x14ac:dyDescent="0.2">
      <c r="J1035" s="8"/>
      <c r="K1035" s="8"/>
      <c r="L1035" s="8"/>
    </row>
    <row r="1036" spans="10:12" x14ac:dyDescent="0.2">
      <c r="J1036" s="8"/>
      <c r="K1036" s="8"/>
      <c r="L1036" s="8"/>
    </row>
    <row r="1037" spans="10:12" x14ac:dyDescent="0.2">
      <c r="J1037" s="8"/>
      <c r="K1037" s="8"/>
      <c r="L1037" s="8"/>
    </row>
    <row r="1038" spans="10:12" x14ac:dyDescent="0.2">
      <c r="J1038" s="8"/>
      <c r="K1038" s="8"/>
      <c r="L1038" s="8"/>
    </row>
    <row r="1039" spans="10:12" x14ac:dyDescent="0.2">
      <c r="J1039" s="8"/>
      <c r="K1039" s="8"/>
      <c r="L1039" s="8"/>
    </row>
    <row r="1040" spans="10:12" x14ac:dyDescent="0.2">
      <c r="J1040" s="8"/>
      <c r="K1040" s="8"/>
      <c r="L1040" s="8"/>
    </row>
    <row r="1041" spans="10:12" x14ac:dyDescent="0.2">
      <c r="J1041" s="8"/>
      <c r="K1041" s="8"/>
      <c r="L1041" s="8"/>
    </row>
    <row r="1042" spans="10:12" x14ac:dyDescent="0.2">
      <c r="J1042" s="8"/>
      <c r="K1042" s="8"/>
      <c r="L1042" s="8"/>
    </row>
    <row r="1043" spans="10:12" x14ac:dyDescent="0.2">
      <c r="J1043" s="8"/>
      <c r="K1043" s="8"/>
      <c r="L1043" s="8"/>
    </row>
    <row r="1044" spans="10:12" x14ac:dyDescent="0.2">
      <c r="J1044" s="8"/>
      <c r="K1044" s="8"/>
      <c r="L1044" s="8"/>
    </row>
    <row r="1045" spans="10:12" x14ac:dyDescent="0.2">
      <c r="J1045" s="8"/>
      <c r="K1045" s="8"/>
      <c r="L1045" s="8"/>
    </row>
    <row r="1046" spans="10:12" x14ac:dyDescent="0.2">
      <c r="J1046" s="8"/>
      <c r="K1046" s="8"/>
      <c r="L1046" s="8"/>
    </row>
    <row r="1047" spans="10:12" x14ac:dyDescent="0.2">
      <c r="J1047" s="8"/>
      <c r="K1047" s="8"/>
      <c r="L1047" s="8"/>
    </row>
    <row r="1048" spans="10:12" x14ac:dyDescent="0.2">
      <c r="J1048" s="8"/>
      <c r="K1048" s="8"/>
      <c r="L1048" s="8"/>
    </row>
    <row r="1049" spans="10:12" x14ac:dyDescent="0.2">
      <c r="J1049" s="8"/>
      <c r="K1049" s="8"/>
      <c r="L1049" s="8"/>
    </row>
    <row r="1050" spans="10:12" x14ac:dyDescent="0.2">
      <c r="J1050" s="8"/>
      <c r="K1050" s="8"/>
      <c r="L1050" s="8"/>
    </row>
    <row r="1051" spans="10:12" x14ac:dyDescent="0.2">
      <c r="J1051" s="8"/>
      <c r="K1051" s="8"/>
      <c r="L1051" s="8"/>
    </row>
    <row r="1052" spans="10:12" x14ac:dyDescent="0.2">
      <c r="J1052" s="8"/>
      <c r="K1052" s="8"/>
      <c r="L1052" s="8"/>
    </row>
    <row r="1053" spans="10:12" x14ac:dyDescent="0.2">
      <c r="J1053" s="8"/>
      <c r="K1053" s="8"/>
      <c r="L1053" s="8"/>
    </row>
    <row r="1054" spans="10:12" x14ac:dyDescent="0.2">
      <c r="J1054" s="8"/>
      <c r="K1054" s="8"/>
      <c r="L1054" s="8"/>
    </row>
    <row r="1055" spans="10:12" x14ac:dyDescent="0.2">
      <c r="J1055" s="8"/>
      <c r="K1055" s="8"/>
      <c r="L1055" s="8"/>
    </row>
    <row r="1056" spans="10:12" x14ac:dyDescent="0.2">
      <c r="J1056" s="8"/>
      <c r="K1056" s="8"/>
      <c r="L1056" s="8"/>
    </row>
    <row r="1057" spans="10:12" x14ac:dyDescent="0.2">
      <c r="J1057" s="8"/>
      <c r="K1057" s="8"/>
      <c r="L1057" s="8"/>
    </row>
    <row r="1058" spans="10:12" x14ac:dyDescent="0.2">
      <c r="J1058" s="8"/>
      <c r="K1058" s="8"/>
      <c r="L1058" s="8"/>
    </row>
    <row r="1059" spans="10:12" x14ac:dyDescent="0.2">
      <c r="J1059" s="8"/>
      <c r="K1059" s="8"/>
      <c r="L1059" s="8"/>
    </row>
    <row r="1060" spans="10:12" x14ac:dyDescent="0.2">
      <c r="J1060" s="8"/>
      <c r="K1060" s="8"/>
      <c r="L1060" s="8"/>
    </row>
    <row r="1061" spans="10:12" x14ac:dyDescent="0.2">
      <c r="J1061" s="8"/>
      <c r="K1061" s="8"/>
      <c r="L1061" s="8"/>
    </row>
    <row r="1062" spans="10:12" x14ac:dyDescent="0.2">
      <c r="J1062" s="8"/>
      <c r="K1062" s="8"/>
      <c r="L1062" s="8"/>
    </row>
    <row r="1063" spans="10:12" x14ac:dyDescent="0.2">
      <c r="J1063" s="8"/>
      <c r="K1063" s="8"/>
      <c r="L1063" s="8"/>
    </row>
    <row r="1064" spans="10:12" x14ac:dyDescent="0.2">
      <c r="J1064" s="8"/>
      <c r="K1064" s="8"/>
      <c r="L1064" s="8"/>
    </row>
    <row r="1065" spans="10:12" x14ac:dyDescent="0.2">
      <c r="J1065" s="8"/>
      <c r="K1065" s="8"/>
      <c r="L1065" s="8"/>
    </row>
    <row r="1066" spans="10:12" x14ac:dyDescent="0.2">
      <c r="J1066" s="8"/>
      <c r="K1066" s="8"/>
      <c r="L1066" s="8"/>
    </row>
    <row r="1067" spans="10:12" x14ac:dyDescent="0.2">
      <c r="J1067" s="8"/>
      <c r="K1067" s="8"/>
      <c r="L1067" s="8"/>
    </row>
    <row r="1068" spans="10:12" x14ac:dyDescent="0.2">
      <c r="J1068" s="8"/>
      <c r="K1068" s="8"/>
      <c r="L1068" s="8"/>
    </row>
    <row r="1069" spans="10:12" x14ac:dyDescent="0.2">
      <c r="J1069" s="8"/>
      <c r="K1069" s="8"/>
      <c r="L1069" s="8"/>
    </row>
    <row r="1070" spans="10:12" x14ac:dyDescent="0.2">
      <c r="J1070" s="8"/>
      <c r="K1070" s="8"/>
      <c r="L1070" s="8"/>
    </row>
    <row r="1071" spans="10:12" x14ac:dyDescent="0.2">
      <c r="J1071" s="8"/>
      <c r="K1071" s="8"/>
      <c r="L1071" s="8"/>
    </row>
    <row r="1072" spans="10:12" x14ac:dyDescent="0.2">
      <c r="J1072" s="8"/>
      <c r="K1072" s="8"/>
      <c r="L1072" s="8"/>
    </row>
    <row r="1073" spans="10:12" x14ac:dyDescent="0.2">
      <c r="J1073" s="8"/>
      <c r="K1073" s="8"/>
      <c r="L1073" s="8"/>
    </row>
    <row r="1074" spans="10:12" x14ac:dyDescent="0.2">
      <c r="J1074" s="8"/>
      <c r="K1074" s="8"/>
      <c r="L1074" s="8"/>
    </row>
    <row r="1075" spans="10:12" x14ac:dyDescent="0.2">
      <c r="J1075" s="8"/>
      <c r="K1075" s="8"/>
      <c r="L1075" s="8"/>
    </row>
    <row r="1076" spans="10:12" x14ac:dyDescent="0.2">
      <c r="J1076" s="8"/>
      <c r="K1076" s="8"/>
      <c r="L1076" s="8"/>
    </row>
    <row r="1077" spans="10:12" x14ac:dyDescent="0.2">
      <c r="J1077" s="8"/>
      <c r="K1077" s="8"/>
      <c r="L1077" s="8"/>
    </row>
    <row r="1078" spans="10:12" x14ac:dyDescent="0.2">
      <c r="J1078" s="8"/>
      <c r="K1078" s="8"/>
      <c r="L1078" s="8"/>
    </row>
    <row r="1079" spans="10:12" x14ac:dyDescent="0.2">
      <c r="J1079" s="8"/>
      <c r="K1079" s="8"/>
      <c r="L1079" s="8"/>
    </row>
    <row r="1080" spans="10:12" x14ac:dyDescent="0.2">
      <c r="J1080" s="8"/>
      <c r="K1080" s="8"/>
      <c r="L1080" s="8"/>
    </row>
    <row r="1081" spans="10:12" x14ac:dyDescent="0.2">
      <c r="J1081" s="8"/>
      <c r="K1081" s="8"/>
      <c r="L1081" s="8"/>
    </row>
    <row r="1082" spans="10:12" x14ac:dyDescent="0.2">
      <c r="J1082" s="8"/>
      <c r="K1082" s="8"/>
      <c r="L1082" s="8"/>
    </row>
    <row r="1083" spans="10:12" x14ac:dyDescent="0.2">
      <c r="J1083" s="8"/>
      <c r="K1083" s="8"/>
      <c r="L1083" s="8"/>
    </row>
    <row r="1084" spans="10:12" x14ac:dyDescent="0.2">
      <c r="J1084" s="8"/>
      <c r="K1084" s="8"/>
      <c r="L1084" s="8"/>
    </row>
    <row r="1085" spans="10:12" x14ac:dyDescent="0.2">
      <c r="J1085" s="8"/>
      <c r="K1085" s="8"/>
      <c r="L1085" s="8"/>
    </row>
    <row r="1086" spans="10:12" x14ac:dyDescent="0.2">
      <c r="J1086" s="8"/>
      <c r="K1086" s="8"/>
      <c r="L1086" s="8"/>
    </row>
    <row r="1087" spans="10:12" x14ac:dyDescent="0.2">
      <c r="J1087" s="8"/>
      <c r="K1087" s="8"/>
      <c r="L1087" s="8"/>
    </row>
    <row r="1088" spans="10:12" x14ac:dyDescent="0.2">
      <c r="J1088" s="8"/>
      <c r="K1088" s="8"/>
      <c r="L1088" s="8"/>
    </row>
    <row r="1089" spans="10:12" x14ac:dyDescent="0.2">
      <c r="J1089" s="8"/>
      <c r="K1089" s="8"/>
      <c r="L1089" s="8"/>
    </row>
    <row r="1090" spans="10:12" x14ac:dyDescent="0.2">
      <c r="J1090" s="8"/>
      <c r="K1090" s="8"/>
      <c r="L1090" s="8"/>
    </row>
    <row r="1091" spans="10:12" x14ac:dyDescent="0.2">
      <c r="J1091" s="8"/>
      <c r="K1091" s="8"/>
      <c r="L1091" s="8"/>
    </row>
    <row r="1092" spans="10:12" x14ac:dyDescent="0.2">
      <c r="J1092" s="8"/>
      <c r="K1092" s="8"/>
      <c r="L1092" s="8"/>
    </row>
    <row r="1093" spans="10:12" x14ac:dyDescent="0.2">
      <c r="J1093" s="8"/>
      <c r="K1093" s="8"/>
      <c r="L1093" s="8"/>
    </row>
    <row r="1094" spans="10:12" x14ac:dyDescent="0.2">
      <c r="J1094" s="8"/>
      <c r="K1094" s="8"/>
      <c r="L1094" s="8"/>
    </row>
    <row r="1095" spans="10:12" x14ac:dyDescent="0.2">
      <c r="J1095" s="8"/>
      <c r="K1095" s="8"/>
      <c r="L1095" s="8"/>
    </row>
    <row r="1096" spans="10:12" x14ac:dyDescent="0.2">
      <c r="J1096" s="8"/>
      <c r="K1096" s="8"/>
      <c r="L1096" s="8"/>
    </row>
    <row r="1097" spans="10:12" x14ac:dyDescent="0.2">
      <c r="J1097" s="8"/>
      <c r="K1097" s="8"/>
      <c r="L1097" s="8"/>
    </row>
    <row r="1098" spans="10:12" x14ac:dyDescent="0.2">
      <c r="J1098" s="8"/>
      <c r="K1098" s="8"/>
      <c r="L1098" s="8"/>
    </row>
    <row r="1099" spans="10:12" x14ac:dyDescent="0.2">
      <c r="J1099" s="8"/>
      <c r="K1099" s="8"/>
      <c r="L1099" s="8"/>
    </row>
    <row r="1100" spans="10:12" x14ac:dyDescent="0.2">
      <c r="J1100" s="8"/>
      <c r="K1100" s="8"/>
      <c r="L1100" s="8"/>
    </row>
    <row r="1101" spans="10:12" x14ac:dyDescent="0.2">
      <c r="J1101" s="8"/>
      <c r="K1101" s="8"/>
      <c r="L1101" s="8"/>
    </row>
    <row r="1102" spans="10:12" x14ac:dyDescent="0.2">
      <c r="J1102" s="8"/>
      <c r="K1102" s="8"/>
      <c r="L1102" s="8"/>
    </row>
    <row r="1103" spans="10:12" x14ac:dyDescent="0.2">
      <c r="J1103" s="8"/>
      <c r="K1103" s="8"/>
      <c r="L1103" s="8"/>
    </row>
    <row r="1104" spans="10:12" x14ac:dyDescent="0.2">
      <c r="J1104" s="8"/>
      <c r="K1104" s="8"/>
      <c r="L1104" s="8"/>
    </row>
    <row r="1105" spans="10:12" x14ac:dyDescent="0.2">
      <c r="J1105" s="8"/>
      <c r="K1105" s="8"/>
      <c r="L1105" s="8"/>
    </row>
    <row r="1106" spans="10:12" x14ac:dyDescent="0.2">
      <c r="J1106" s="8"/>
      <c r="K1106" s="8"/>
      <c r="L1106" s="8"/>
    </row>
    <row r="1107" spans="10:12" x14ac:dyDescent="0.2">
      <c r="J1107" s="8"/>
      <c r="K1107" s="8"/>
      <c r="L1107" s="8"/>
    </row>
    <row r="1108" spans="10:12" x14ac:dyDescent="0.2">
      <c r="J1108" s="8"/>
      <c r="K1108" s="8"/>
      <c r="L1108" s="8"/>
    </row>
    <row r="1109" spans="10:12" x14ac:dyDescent="0.2">
      <c r="J1109" s="8"/>
      <c r="K1109" s="8"/>
      <c r="L1109" s="8"/>
    </row>
    <row r="1110" spans="10:12" x14ac:dyDescent="0.2">
      <c r="J1110" s="8"/>
      <c r="K1110" s="8"/>
      <c r="L1110" s="8"/>
    </row>
    <row r="1111" spans="10:12" x14ac:dyDescent="0.2">
      <c r="J1111" s="8"/>
      <c r="K1111" s="8"/>
      <c r="L1111" s="8"/>
    </row>
    <row r="1112" spans="10:12" x14ac:dyDescent="0.2">
      <c r="J1112" s="8"/>
      <c r="K1112" s="8"/>
      <c r="L1112" s="8"/>
    </row>
    <row r="1113" spans="10:12" x14ac:dyDescent="0.2">
      <c r="J1113" s="8"/>
      <c r="K1113" s="8"/>
      <c r="L1113" s="8"/>
    </row>
    <row r="1114" spans="10:12" x14ac:dyDescent="0.2">
      <c r="J1114" s="8"/>
      <c r="K1114" s="8"/>
      <c r="L1114" s="8"/>
    </row>
    <row r="1115" spans="10:12" x14ac:dyDescent="0.2">
      <c r="J1115" s="8"/>
      <c r="K1115" s="8"/>
      <c r="L1115" s="8"/>
    </row>
    <row r="1116" spans="10:12" x14ac:dyDescent="0.2">
      <c r="J1116" s="8"/>
      <c r="K1116" s="8"/>
      <c r="L1116" s="8"/>
    </row>
    <row r="1117" spans="10:12" x14ac:dyDescent="0.2">
      <c r="J1117" s="8"/>
      <c r="K1117" s="8"/>
      <c r="L1117" s="8"/>
    </row>
    <row r="1118" spans="10:12" x14ac:dyDescent="0.2">
      <c r="J1118" s="8"/>
      <c r="K1118" s="8"/>
      <c r="L1118" s="8"/>
    </row>
    <row r="1119" spans="10:12" x14ac:dyDescent="0.2">
      <c r="J1119" s="8"/>
      <c r="K1119" s="8"/>
      <c r="L1119" s="8"/>
    </row>
    <row r="1120" spans="10:12" x14ac:dyDescent="0.2">
      <c r="J1120" s="8"/>
      <c r="K1120" s="8"/>
      <c r="L1120" s="8"/>
    </row>
    <row r="1121" spans="10:12" x14ac:dyDescent="0.2">
      <c r="J1121" s="8"/>
      <c r="K1121" s="8"/>
      <c r="L1121" s="8"/>
    </row>
    <row r="1122" spans="10:12" x14ac:dyDescent="0.2">
      <c r="J1122" s="8"/>
      <c r="K1122" s="8"/>
      <c r="L1122" s="8"/>
    </row>
    <row r="1123" spans="10:12" x14ac:dyDescent="0.2">
      <c r="J1123" s="8"/>
      <c r="K1123" s="8"/>
      <c r="L1123" s="8"/>
    </row>
    <row r="1124" spans="10:12" x14ac:dyDescent="0.2">
      <c r="J1124" s="8"/>
      <c r="K1124" s="8"/>
      <c r="L1124" s="8"/>
    </row>
    <row r="1125" spans="10:12" x14ac:dyDescent="0.2">
      <c r="J1125" s="8"/>
      <c r="K1125" s="8"/>
      <c r="L1125" s="8"/>
    </row>
    <row r="1126" spans="10:12" x14ac:dyDescent="0.2">
      <c r="J1126" s="8"/>
      <c r="K1126" s="8"/>
      <c r="L1126" s="8"/>
    </row>
    <row r="1127" spans="10:12" x14ac:dyDescent="0.2">
      <c r="J1127" s="8"/>
      <c r="K1127" s="8"/>
      <c r="L1127" s="8"/>
    </row>
    <row r="1128" spans="10:12" x14ac:dyDescent="0.2">
      <c r="J1128" s="8"/>
      <c r="K1128" s="8"/>
      <c r="L1128" s="8"/>
    </row>
    <row r="1129" spans="10:12" x14ac:dyDescent="0.2">
      <c r="J1129" s="8"/>
      <c r="K1129" s="8"/>
      <c r="L1129" s="8"/>
    </row>
    <row r="1130" spans="10:12" x14ac:dyDescent="0.2">
      <c r="J1130" s="8"/>
      <c r="K1130" s="8"/>
      <c r="L1130" s="8"/>
    </row>
    <row r="1131" spans="10:12" x14ac:dyDescent="0.2">
      <c r="J1131" s="8"/>
      <c r="K1131" s="8"/>
      <c r="L1131" s="8"/>
    </row>
    <row r="1132" spans="10:12" x14ac:dyDescent="0.2">
      <c r="J1132" s="8"/>
      <c r="K1132" s="8"/>
      <c r="L1132" s="8"/>
    </row>
    <row r="1133" spans="10:12" x14ac:dyDescent="0.2">
      <c r="J1133" s="8"/>
      <c r="K1133" s="8"/>
      <c r="L1133" s="8"/>
    </row>
    <row r="1134" spans="10:12" x14ac:dyDescent="0.2">
      <c r="J1134" s="8"/>
      <c r="K1134" s="8"/>
      <c r="L1134" s="8"/>
    </row>
    <row r="1135" spans="10:12" x14ac:dyDescent="0.2">
      <c r="J1135" s="8"/>
      <c r="K1135" s="8"/>
      <c r="L1135" s="8"/>
    </row>
    <row r="1136" spans="10:12" x14ac:dyDescent="0.2">
      <c r="J1136" s="8"/>
      <c r="K1136" s="8"/>
      <c r="L1136" s="8"/>
    </row>
    <row r="1137" spans="10:12" x14ac:dyDescent="0.2">
      <c r="J1137" s="8"/>
      <c r="K1137" s="8"/>
      <c r="L1137" s="8"/>
    </row>
    <row r="1138" spans="10:12" x14ac:dyDescent="0.2">
      <c r="J1138" s="8"/>
      <c r="K1138" s="8"/>
      <c r="L1138" s="8"/>
    </row>
    <row r="1139" spans="10:12" x14ac:dyDescent="0.2">
      <c r="J1139" s="8"/>
      <c r="K1139" s="8"/>
      <c r="L1139" s="8"/>
    </row>
    <row r="1140" spans="10:12" x14ac:dyDescent="0.2">
      <c r="J1140" s="8"/>
      <c r="K1140" s="8"/>
      <c r="L1140" s="8"/>
    </row>
    <row r="1141" spans="10:12" x14ac:dyDescent="0.2">
      <c r="J1141" s="8"/>
      <c r="K1141" s="8"/>
      <c r="L1141" s="8"/>
    </row>
    <row r="1142" spans="10:12" x14ac:dyDescent="0.2">
      <c r="J1142" s="8"/>
      <c r="K1142" s="8"/>
      <c r="L1142" s="8"/>
    </row>
    <row r="1143" spans="10:12" x14ac:dyDescent="0.2">
      <c r="J1143" s="8"/>
      <c r="K1143" s="8"/>
      <c r="L1143" s="8"/>
    </row>
    <row r="1144" spans="10:12" x14ac:dyDescent="0.2">
      <c r="J1144" s="8"/>
      <c r="K1144" s="8"/>
      <c r="L1144" s="8"/>
    </row>
    <row r="1145" spans="10:12" x14ac:dyDescent="0.2">
      <c r="J1145" s="8"/>
      <c r="K1145" s="8"/>
      <c r="L1145" s="8"/>
    </row>
    <row r="1146" spans="10:12" x14ac:dyDescent="0.2">
      <c r="J1146" s="8"/>
      <c r="K1146" s="8"/>
      <c r="L1146" s="8"/>
    </row>
    <row r="1147" spans="10:12" x14ac:dyDescent="0.2">
      <c r="J1147" s="8"/>
      <c r="K1147" s="8"/>
      <c r="L1147" s="8"/>
    </row>
    <row r="1148" spans="10:12" x14ac:dyDescent="0.2">
      <c r="J1148" s="8"/>
      <c r="K1148" s="8"/>
      <c r="L1148" s="8"/>
    </row>
    <row r="1149" spans="10:12" x14ac:dyDescent="0.2">
      <c r="J1149" s="8"/>
      <c r="K1149" s="8"/>
      <c r="L1149" s="8"/>
    </row>
    <row r="1150" spans="10:12" x14ac:dyDescent="0.2">
      <c r="J1150" s="8"/>
      <c r="K1150" s="8"/>
      <c r="L1150" s="8"/>
    </row>
    <row r="1151" spans="10:12" x14ac:dyDescent="0.2">
      <c r="J1151" s="8"/>
      <c r="K1151" s="8"/>
      <c r="L1151" s="8"/>
    </row>
    <row r="1152" spans="10:12" x14ac:dyDescent="0.2">
      <c r="J1152" s="8"/>
      <c r="K1152" s="8"/>
      <c r="L1152" s="8"/>
    </row>
    <row r="1153" spans="10:12" x14ac:dyDescent="0.2">
      <c r="J1153" s="8"/>
      <c r="K1153" s="8"/>
      <c r="L1153" s="8"/>
    </row>
    <row r="1154" spans="10:12" x14ac:dyDescent="0.2">
      <c r="J1154" s="8"/>
      <c r="K1154" s="8"/>
      <c r="L1154" s="8"/>
    </row>
    <row r="1155" spans="10:12" x14ac:dyDescent="0.2">
      <c r="J1155" s="8"/>
      <c r="K1155" s="8"/>
      <c r="L1155" s="8"/>
    </row>
    <row r="1156" spans="10:12" x14ac:dyDescent="0.2">
      <c r="J1156" s="8"/>
      <c r="K1156" s="8"/>
      <c r="L1156" s="8"/>
    </row>
    <row r="1157" spans="10:12" x14ac:dyDescent="0.2">
      <c r="J1157" s="8"/>
      <c r="K1157" s="8"/>
      <c r="L1157" s="8"/>
    </row>
    <row r="1158" spans="10:12" x14ac:dyDescent="0.2">
      <c r="J1158" s="8"/>
      <c r="K1158" s="8"/>
      <c r="L1158" s="8"/>
    </row>
    <row r="1159" spans="10:12" x14ac:dyDescent="0.2">
      <c r="J1159" s="8"/>
      <c r="K1159" s="8"/>
      <c r="L1159" s="8"/>
    </row>
    <row r="1160" spans="10:12" x14ac:dyDescent="0.2">
      <c r="J1160" s="8"/>
      <c r="K1160" s="8"/>
      <c r="L1160" s="8"/>
    </row>
    <row r="1161" spans="10:12" x14ac:dyDescent="0.2">
      <c r="J1161" s="8"/>
      <c r="K1161" s="8"/>
      <c r="L1161" s="8"/>
    </row>
    <row r="1162" spans="10:12" x14ac:dyDescent="0.2">
      <c r="J1162" s="8"/>
      <c r="K1162" s="8"/>
      <c r="L1162" s="8"/>
    </row>
    <row r="1163" spans="10:12" x14ac:dyDescent="0.2">
      <c r="J1163" s="8"/>
      <c r="K1163" s="8"/>
      <c r="L1163" s="8"/>
    </row>
    <row r="1164" spans="10:12" x14ac:dyDescent="0.2">
      <c r="J1164" s="8"/>
      <c r="K1164" s="8"/>
      <c r="L1164" s="8"/>
    </row>
    <row r="1165" spans="10:12" x14ac:dyDescent="0.2">
      <c r="J1165" s="8"/>
      <c r="K1165" s="8"/>
      <c r="L1165" s="8"/>
    </row>
    <row r="1166" spans="10:12" x14ac:dyDescent="0.2">
      <c r="J1166" s="8"/>
      <c r="K1166" s="8"/>
      <c r="L1166" s="8"/>
    </row>
    <row r="1167" spans="10:12" x14ac:dyDescent="0.2">
      <c r="J1167" s="8"/>
      <c r="K1167" s="8"/>
      <c r="L1167" s="8"/>
    </row>
    <row r="1168" spans="10:12" x14ac:dyDescent="0.2">
      <c r="J1168" s="8"/>
      <c r="K1168" s="8"/>
      <c r="L1168" s="8"/>
    </row>
    <row r="1169" spans="10:12" x14ac:dyDescent="0.2">
      <c r="J1169" s="8"/>
      <c r="K1169" s="8"/>
      <c r="L1169" s="8"/>
    </row>
    <row r="1170" spans="10:12" x14ac:dyDescent="0.2">
      <c r="J1170" s="8"/>
      <c r="K1170" s="8"/>
      <c r="L1170" s="8"/>
    </row>
    <row r="1171" spans="10:12" x14ac:dyDescent="0.2">
      <c r="J1171" s="8"/>
      <c r="K1171" s="8"/>
      <c r="L1171" s="8"/>
    </row>
    <row r="1172" spans="10:12" x14ac:dyDescent="0.2">
      <c r="J1172" s="8"/>
      <c r="K1172" s="8"/>
      <c r="L1172" s="8"/>
    </row>
    <row r="1173" spans="10:12" x14ac:dyDescent="0.2">
      <c r="J1173" s="8"/>
      <c r="K1173" s="8"/>
      <c r="L1173" s="8"/>
    </row>
    <row r="1174" spans="10:12" x14ac:dyDescent="0.2">
      <c r="J1174" s="8"/>
      <c r="K1174" s="8"/>
      <c r="L1174" s="8"/>
    </row>
    <row r="1175" spans="10:12" x14ac:dyDescent="0.2">
      <c r="J1175" s="8"/>
      <c r="K1175" s="8"/>
      <c r="L1175" s="8"/>
    </row>
    <row r="1176" spans="10:12" x14ac:dyDescent="0.2">
      <c r="J1176" s="8"/>
      <c r="K1176" s="8"/>
      <c r="L1176" s="8"/>
    </row>
    <row r="1177" spans="10:12" x14ac:dyDescent="0.2">
      <c r="J1177" s="8"/>
      <c r="K1177" s="8"/>
      <c r="L1177" s="8"/>
    </row>
    <row r="1178" spans="10:12" x14ac:dyDescent="0.2">
      <c r="J1178" s="8"/>
      <c r="K1178" s="8"/>
      <c r="L1178" s="8"/>
    </row>
    <row r="1179" spans="10:12" x14ac:dyDescent="0.2">
      <c r="J1179" s="8"/>
      <c r="K1179" s="8"/>
      <c r="L1179" s="8"/>
    </row>
    <row r="1180" spans="10:12" x14ac:dyDescent="0.2">
      <c r="J1180" s="8"/>
      <c r="K1180" s="8"/>
      <c r="L1180" s="8"/>
    </row>
    <row r="1181" spans="10:12" x14ac:dyDescent="0.2">
      <c r="J1181" s="8"/>
      <c r="K1181" s="8"/>
      <c r="L1181" s="8"/>
    </row>
    <row r="1182" spans="10:12" x14ac:dyDescent="0.2">
      <c r="J1182" s="8"/>
      <c r="K1182" s="8"/>
      <c r="L1182" s="8"/>
    </row>
    <row r="1183" spans="10:12" x14ac:dyDescent="0.2">
      <c r="J1183" s="8"/>
      <c r="K1183" s="8"/>
      <c r="L1183" s="8"/>
    </row>
    <row r="1184" spans="10:12" x14ac:dyDescent="0.2">
      <c r="J1184" s="8"/>
      <c r="K1184" s="8"/>
      <c r="L1184" s="8"/>
    </row>
    <row r="1185" spans="10:12" x14ac:dyDescent="0.2">
      <c r="J1185" s="8"/>
      <c r="K1185" s="8"/>
      <c r="L1185" s="8"/>
    </row>
    <row r="1186" spans="10:12" x14ac:dyDescent="0.2">
      <c r="J1186" s="8"/>
      <c r="K1186" s="8"/>
      <c r="L1186" s="8"/>
    </row>
    <row r="1187" spans="10:12" x14ac:dyDescent="0.2">
      <c r="J1187" s="8"/>
      <c r="K1187" s="8"/>
      <c r="L1187" s="8"/>
    </row>
    <row r="1188" spans="10:12" x14ac:dyDescent="0.2">
      <c r="J1188" s="8"/>
      <c r="K1188" s="8"/>
      <c r="L1188" s="8"/>
    </row>
    <row r="1189" spans="10:12" x14ac:dyDescent="0.2">
      <c r="J1189" s="8"/>
      <c r="K1189" s="8"/>
      <c r="L1189" s="8"/>
    </row>
    <row r="1190" spans="10:12" x14ac:dyDescent="0.2">
      <c r="J1190" s="8"/>
      <c r="K1190" s="8"/>
      <c r="L1190" s="8"/>
    </row>
    <row r="1191" spans="10:12" x14ac:dyDescent="0.2">
      <c r="J1191" s="8"/>
      <c r="K1191" s="8"/>
      <c r="L1191" s="8"/>
    </row>
    <row r="1192" spans="10:12" x14ac:dyDescent="0.2">
      <c r="J1192" s="8"/>
      <c r="K1192" s="8"/>
      <c r="L1192" s="8"/>
    </row>
    <row r="1193" spans="10:12" x14ac:dyDescent="0.2">
      <c r="J1193" s="8"/>
      <c r="K1193" s="8"/>
      <c r="L1193" s="8"/>
    </row>
    <row r="1194" spans="10:12" x14ac:dyDescent="0.2">
      <c r="J1194" s="8"/>
      <c r="K1194" s="8"/>
      <c r="L1194" s="8"/>
    </row>
    <row r="1195" spans="10:12" x14ac:dyDescent="0.2">
      <c r="J1195" s="8"/>
      <c r="K1195" s="8"/>
      <c r="L1195" s="8"/>
    </row>
    <row r="1196" spans="10:12" x14ac:dyDescent="0.2">
      <c r="J1196" s="8"/>
      <c r="K1196" s="8"/>
      <c r="L1196" s="8"/>
    </row>
    <row r="1197" spans="10:12" x14ac:dyDescent="0.2">
      <c r="J1197" s="8"/>
      <c r="K1197" s="8"/>
      <c r="L1197" s="8"/>
    </row>
    <row r="1198" spans="10:12" x14ac:dyDescent="0.2">
      <c r="J1198" s="8"/>
      <c r="K1198" s="8"/>
      <c r="L1198" s="8"/>
    </row>
    <row r="1199" spans="10:12" x14ac:dyDescent="0.2">
      <c r="J1199" s="8"/>
      <c r="K1199" s="8"/>
      <c r="L1199" s="8"/>
    </row>
    <row r="1200" spans="10:12" x14ac:dyDescent="0.2">
      <c r="J1200" s="8"/>
      <c r="K1200" s="8"/>
      <c r="L1200" s="8"/>
    </row>
    <row r="1201" spans="10:12" x14ac:dyDescent="0.2">
      <c r="J1201" s="8"/>
      <c r="K1201" s="8"/>
      <c r="L1201" s="8"/>
    </row>
    <row r="1202" spans="10:12" x14ac:dyDescent="0.2">
      <c r="J1202" s="8"/>
      <c r="K1202" s="8"/>
      <c r="L1202" s="8"/>
    </row>
    <row r="1203" spans="10:12" x14ac:dyDescent="0.2">
      <c r="J1203" s="8"/>
      <c r="K1203" s="8"/>
      <c r="L1203" s="8"/>
    </row>
    <row r="1204" spans="10:12" x14ac:dyDescent="0.2">
      <c r="J1204" s="8"/>
      <c r="K1204" s="8"/>
      <c r="L1204" s="8"/>
    </row>
    <row r="1205" spans="10:12" x14ac:dyDescent="0.2">
      <c r="J1205" s="8"/>
      <c r="K1205" s="8"/>
      <c r="L1205" s="8"/>
    </row>
    <row r="1206" spans="10:12" x14ac:dyDescent="0.2">
      <c r="J1206" s="8"/>
      <c r="K1206" s="8"/>
      <c r="L1206" s="8"/>
    </row>
    <row r="1207" spans="10:12" x14ac:dyDescent="0.2">
      <c r="J1207" s="8"/>
      <c r="K1207" s="8"/>
      <c r="L1207" s="8"/>
    </row>
    <row r="1208" spans="10:12" x14ac:dyDescent="0.2">
      <c r="J1208" s="8"/>
      <c r="K1208" s="8"/>
      <c r="L1208" s="8"/>
    </row>
    <row r="1209" spans="10:12" x14ac:dyDescent="0.2">
      <c r="J1209" s="8"/>
      <c r="K1209" s="8"/>
      <c r="L1209" s="8"/>
    </row>
    <row r="1210" spans="10:12" x14ac:dyDescent="0.2">
      <c r="J1210" s="8"/>
      <c r="K1210" s="8"/>
      <c r="L1210" s="8"/>
    </row>
    <row r="1211" spans="10:12" x14ac:dyDescent="0.2">
      <c r="J1211" s="8"/>
      <c r="K1211" s="8"/>
      <c r="L1211" s="8"/>
    </row>
    <row r="1212" spans="10:12" x14ac:dyDescent="0.2">
      <c r="J1212" s="8"/>
      <c r="K1212" s="8"/>
      <c r="L1212" s="8"/>
    </row>
    <row r="1213" spans="10:12" x14ac:dyDescent="0.2">
      <c r="J1213" s="8"/>
      <c r="K1213" s="8"/>
      <c r="L1213" s="8"/>
    </row>
    <row r="1214" spans="10:12" x14ac:dyDescent="0.2">
      <c r="J1214" s="8"/>
      <c r="K1214" s="8"/>
      <c r="L1214" s="8"/>
    </row>
    <row r="1215" spans="10:12" x14ac:dyDescent="0.2">
      <c r="J1215" s="8"/>
      <c r="K1215" s="8"/>
      <c r="L1215" s="8"/>
    </row>
    <row r="1216" spans="10:12" x14ac:dyDescent="0.2">
      <c r="J1216" s="8"/>
      <c r="K1216" s="8"/>
      <c r="L1216" s="8"/>
    </row>
    <row r="1217" spans="10:12" x14ac:dyDescent="0.2">
      <c r="J1217" s="8"/>
      <c r="K1217" s="8"/>
      <c r="L1217" s="8"/>
    </row>
    <row r="1218" spans="10:12" x14ac:dyDescent="0.2">
      <c r="J1218" s="8"/>
      <c r="K1218" s="8"/>
      <c r="L1218" s="8"/>
    </row>
    <row r="1219" spans="10:12" x14ac:dyDescent="0.2">
      <c r="J1219" s="8"/>
      <c r="K1219" s="8"/>
      <c r="L1219" s="8"/>
    </row>
    <row r="1220" spans="10:12" x14ac:dyDescent="0.2">
      <c r="J1220" s="8"/>
      <c r="K1220" s="8"/>
      <c r="L1220" s="8"/>
    </row>
    <row r="1221" spans="10:12" x14ac:dyDescent="0.2">
      <c r="J1221" s="8"/>
      <c r="K1221" s="8"/>
      <c r="L1221" s="8"/>
    </row>
    <row r="1222" spans="10:12" x14ac:dyDescent="0.2">
      <c r="J1222" s="8"/>
      <c r="K1222" s="8"/>
      <c r="L1222" s="8"/>
    </row>
    <row r="1223" spans="10:12" x14ac:dyDescent="0.2">
      <c r="J1223" s="8"/>
      <c r="K1223" s="8"/>
      <c r="L1223" s="8"/>
    </row>
    <row r="1224" spans="10:12" x14ac:dyDescent="0.2">
      <c r="J1224" s="8"/>
      <c r="K1224" s="8"/>
      <c r="L1224" s="8"/>
    </row>
    <row r="1225" spans="10:12" x14ac:dyDescent="0.2">
      <c r="J1225" s="8"/>
      <c r="K1225" s="8"/>
      <c r="L1225" s="8"/>
    </row>
    <row r="1226" spans="10:12" x14ac:dyDescent="0.2">
      <c r="J1226" s="8"/>
      <c r="K1226" s="8"/>
      <c r="L1226" s="8"/>
    </row>
    <row r="1227" spans="10:12" x14ac:dyDescent="0.2">
      <c r="J1227" s="8"/>
      <c r="K1227" s="8"/>
      <c r="L1227" s="8"/>
    </row>
    <row r="1228" spans="10:12" x14ac:dyDescent="0.2">
      <c r="J1228" s="8"/>
      <c r="K1228" s="8"/>
      <c r="L1228" s="8"/>
    </row>
    <row r="1229" spans="10:12" x14ac:dyDescent="0.2">
      <c r="J1229" s="8"/>
      <c r="K1229" s="8"/>
      <c r="L1229" s="8"/>
    </row>
    <row r="1230" spans="10:12" x14ac:dyDescent="0.2">
      <c r="J1230" s="8"/>
      <c r="K1230" s="8"/>
      <c r="L1230" s="8"/>
    </row>
    <row r="1231" spans="10:12" x14ac:dyDescent="0.2">
      <c r="J1231" s="8"/>
      <c r="K1231" s="8"/>
      <c r="L1231" s="8"/>
    </row>
    <row r="1232" spans="10:12" x14ac:dyDescent="0.2">
      <c r="J1232" s="8"/>
      <c r="K1232" s="8"/>
      <c r="L1232" s="8"/>
    </row>
    <row r="1233" spans="10:12" x14ac:dyDescent="0.2">
      <c r="J1233" s="8"/>
      <c r="K1233" s="8"/>
      <c r="L1233" s="8"/>
    </row>
    <row r="1234" spans="10:12" x14ac:dyDescent="0.2">
      <c r="J1234" s="8"/>
      <c r="K1234" s="8"/>
      <c r="L1234" s="8"/>
    </row>
    <row r="1235" spans="10:12" x14ac:dyDescent="0.2">
      <c r="J1235" s="8"/>
      <c r="K1235" s="8"/>
      <c r="L1235" s="8"/>
    </row>
    <row r="1236" spans="10:12" x14ac:dyDescent="0.2">
      <c r="J1236" s="8"/>
      <c r="K1236" s="8"/>
      <c r="L1236" s="8"/>
    </row>
    <row r="1237" spans="10:12" x14ac:dyDescent="0.2">
      <c r="J1237" s="8"/>
      <c r="K1237" s="8"/>
      <c r="L1237" s="8"/>
    </row>
    <row r="1238" spans="10:12" x14ac:dyDescent="0.2">
      <c r="J1238" s="8"/>
      <c r="K1238" s="8"/>
      <c r="L1238" s="8"/>
    </row>
    <row r="1239" spans="10:12" x14ac:dyDescent="0.2">
      <c r="J1239" s="8"/>
      <c r="K1239" s="8"/>
      <c r="L1239" s="8"/>
    </row>
    <row r="1240" spans="10:12" x14ac:dyDescent="0.2">
      <c r="J1240" s="8"/>
      <c r="K1240" s="8"/>
      <c r="L1240" s="8"/>
    </row>
    <row r="1241" spans="10:12" x14ac:dyDescent="0.2">
      <c r="J1241" s="8"/>
      <c r="K1241" s="8"/>
      <c r="L1241" s="8"/>
    </row>
    <row r="1242" spans="10:12" x14ac:dyDescent="0.2">
      <c r="J1242" s="8"/>
      <c r="K1242" s="8"/>
      <c r="L1242" s="8"/>
    </row>
    <row r="1243" spans="10:12" x14ac:dyDescent="0.2">
      <c r="J1243" s="8"/>
      <c r="K1243" s="8"/>
      <c r="L1243" s="8"/>
    </row>
    <row r="1244" spans="10:12" x14ac:dyDescent="0.2">
      <c r="J1244" s="8"/>
      <c r="K1244" s="8"/>
      <c r="L1244" s="8"/>
    </row>
    <row r="1245" spans="10:12" x14ac:dyDescent="0.2">
      <c r="J1245" s="8"/>
      <c r="K1245" s="8"/>
      <c r="L1245" s="8"/>
    </row>
    <row r="1246" spans="10:12" x14ac:dyDescent="0.2">
      <c r="J1246" s="8"/>
      <c r="K1246" s="8"/>
      <c r="L1246" s="8"/>
    </row>
    <row r="1247" spans="10:12" x14ac:dyDescent="0.2">
      <c r="J1247" s="8"/>
      <c r="K1247" s="8"/>
      <c r="L1247" s="8"/>
    </row>
    <row r="1248" spans="10:12" x14ac:dyDescent="0.2">
      <c r="J1248" s="8"/>
      <c r="K1248" s="8"/>
      <c r="L1248" s="8"/>
    </row>
    <row r="1249" spans="10:12" x14ac:dyDescent="0.2">
      <c r="J1249" s="8"/>
      <c r="K1249" s="8"/>
      <c r="L1249" s="8"/>
    </row>
    <row r="1250" spans="10:12" x14ac:dyDescent="0.2">
      <c r="J1250" s="8"/>
      <c r="K1250" s="8"/>
      <c r="L1250" s="8"/>
    </row>
    <row r="1251" spans="10:12" x14ac:dyDescent="0.2">
      <c r="J1251" s="8"/>
      <c r="K1251" s="8"/>
      <c r="L1251" s="8"/>
    </row>
    <row r="1252" spans="10:12" x14ac:dyDescent="0.2">
      <c r="J1252" s="8"/>
      <c r="K1252" s="8"/>
      <c r="L1252" s="8"/>
    </row>
    <row r="1253" spans="10:12" x14ac:dyDescent="0.2">
      <c r="J1253" s="8"/>
      <c r="K1253" s="8"/>
      <c r="L1253" s="8"/>
    </row>
    <row r="1254" spans="10:12" x14ac:dyDescent="0.2">
      <c r="J1254" s="8"/>
      <c r="K1254" s="8"/>
      <c r="L1254" s="8"/>
    </row>
    <row r="1255" spans="10:12" x14ac:dyDescent="0.2">
      <c r="J1255" s="8"/>
      <c r="K1255" s="8"/>
      <c r="L1255" s="8"/>
    </row>
    <row r="1256" spans="10:12" x14ac:dyDescent="0.2">
      <c r="J1256" s="8"/>
      <c r="K1256" s="8"/>
      <c r="L1256" s="8"/>
    </row>
    <row r="1257" spans="10:12" x14ac:dyDescent="0.2">
      <c r="J1257" s="8"/>
      <c r="K1257" s="8"/>
      <c r="L1257" s="8"/>
    </row>
    <row r="1258" spans="10:12" x14ac:dyDescent="0.2">
      <c r="J1258" s="8"/>
      <c r="K1258" s="8"/>
      <c r="L1258" s="8"/>
    </row>
    <row r="1259" spans="10:12" x14ac:dyDescent="0.2">
      <c r="J1259" s="8"/>
      <c r="K1259" s="8"/>
      <c r="L1259" s="8"/>
    </row>
    <row r="1260" spans="10:12" x14ac:dyDescent="0.2">
      <c r="J1260" s="8"/>
      <c r="K1260" s="8"/>
      <c r="L1260" s="8"/>
    </row>
    <row r="1261" spans="10:12" x14ac:dyDescent="0.2">
      <c r="J1261" s="8"/>
      <c r="K1261" s="8"/>
      <c r="L1261" s="8"/>
    </row>
    <row r="1262" spans="10:12" x14ac:dyDescent="0.2">
      <c r="J1262" s="8"/>
      <c r="K1262" s="8"/>
      <c r="L1262" s="8"/>
    </row>
    <row r="1263" spans="10:12" x14ac:dyDescent="0.2">
      <c r="J1263" s="8"/>
      <c r="K1263" s="8"/>
      <c r="L1263" s="8"/>
    </row>
    <row r="1264" spans="10:12" x14ac:dyDescent="0.2">
      <c r="J1264" s="8"/>
      <c r="K1264" s="8"/>
      <c r="L1264" s="8"/>
    </row>
    <row r="1265" spans="10:12" x14ac:dyDescent="0.2">
      <c r="J1265" s="8"/>
      <c r="K1265" s="8"/>
      <c r="L1265" s="8"/>
    </row>
    <row r="1266" spans="10:12" x14ac:dyDescent="0.2">
      <c r="J1266" s="8"/>
      <c r="K1266" s="8"/>
      <c r="L1266" s="8"/>
    </row>
    <row r="1267" spans="10:12" x14ac:dyDescent="0.2">
      <c r="J1267" s="8"/>
      <c r="K1267" s="8"/>
      <c r="L1267" s="8"/>
    </row>
    <row r="1268" spans="10:12" x14ac:dyDescent="0.2">
      <c r="J1268" s="8"/>
      <c r="K1268" s="8"/>
      <c r="L1268" s="8"/>
    </row>
    <row r="1269" spans="10:12" x14ac:dyDescent="0.2">
      <c r="J1269" s="8"/>
      <c r="K1269" s="8"/>
      <c r="L1269" s="8"/>
    </row>
    <row r="1270" spans="10:12" x14ac:dyDescent="0.2">
      <c r="J1270" s="8"/>
      <c r="K1270" s="8"/>
      <c r="L1270" s="8"/>
    </row>
    <row r="1271" spans="10:12" x14ac:dyDescent="0.2">
      <c r="J1271" s="8"/>
      <c r="K1271" s="8"/>
      <c r="L1271" s="8"/>
    </row>
    <row r="1272" spans="10:12" x14ac:dyDescent="0.2">
      <c r="J1272" s="8"/>
      <c r="K1272" s="8"/>
      <c r="L1272" s="8"/>
    </row>
    <row r="1273" spans="10:12" x14ac:dyDescent="0.2">
      <c r="J1273" s="8"/>
      <c r="K1273" s="8"/>
      <c r="L1273" s="8"/>
    </row>
    <row r="1274" spans="10:12" x14ac:dyDescent="0.2">
      <c r="J1274" s="8"/>
      <c r="K1274" s="8"/>
      <c r="L1274" s="8"/>
    </row>
    <row r="1275" spans="10:12" x14ac:dyDescent="0.2">
      <c r="J1275" s="8"/>
      <c r="K1275" s="8"/>
      <c r="L1275" s="8"/>
    </row>
    <row r="1276" spans="10:12" x14ac:dyDescent="0.2">
      <c r="J1276" s="8"/>
      <c r="K1276" s="8"/>
      <c r="L1276" s="8"/>
    </row>
    <row r="1277" spans="10:12" x14ac:dyDescent="0.2">
      <c r="J1277" s="8"/>
      <c r="K1277" s="8"/>
      <c r="L1277" s="8"/>
    </row>
    <row r="1278" spans="10:12" x14ac:dyDescent="0.2">
      <c r="J1278" s="8"/>
      <c r="K1278" s="8"/>
      <c r="L1278" s="8"/>
    </row>
    <row r="1279" spans="10:12" x14ac:dyDescent="0.2">
      <c r="J1279" s="8"/>
      <c r="K1279" s="8"/>
      <c r="L1279" s="8"/>
    </row>
    <row r="1280" spans="10:12" x14ac:dyDescent="0.2">
      <c r="J1280" s="8"/>
      <c r="K1280" s="8"/>
      <c r="L1280" s="8"/>
    </row>
    <row r="1281" spans="10:12" x14ac:dyDescent="0.2">
      <c r="J1281" s="8"/>
      <c r="K1281" s="8"/>
      <c r="L1281" s="8"/>
    </row>
    <row r="1282" spans="10:12" x14ac:dyDescent="0.2">
      <c r="J1282" s="8"/>
      <c r="K1282" s="8"/>
      <c r="L1282" s="8"/>
    </row>
    <row r="1283" spans="10:12" x14ac:dyDescent="0.2">
      <c r="J1283" s="8"/>
      <c r="K1283" s="8"/>
      <c r="L1283" s="8"/>
    </row>
    <row r="1284" spans="10:12" x14ac:dyDescent="0.2">
      <c r="J1284" s="8"/>
      <c r="K1284" s="8"/>
      <c r="L1284" s="8"/>
    </row>
    <row r="1285" spans="10:12" x14ac:dyDescent="0.2">
      <c r="J1285" s="8"/>
      <c r="K1285" s="8"/>
      <c r="L1285" s="8"/>
    </row>
    <row r="1286" spans="10:12" x14ac:dyDescent="0.2">
      <c r="J1286" s="8"/>
      <c r="K1286" s="8"/>
      <c r="L1286" s="8"/>
    </row>
    <row r="1287" spans="10:12" x14ac:dyDescent="0.2">
      <c r="J1287" s="8"/>
      <c r="K1287" s="8"/>
      <c r="L1287" s="8"/>
    </row>
    <row r="1288" spans="10:12" x14ac:dyDescent="0.2">
      <c r="J1288" s="8"/>
      <c r="K1288" s="8"/>
      <c r="L1288" s="8"/>
    </row>
    <row r="1289" spans="10:12" x14ac:dyDescent="0.2">
      <c r="J1289" s="8"/>
      <c r="K1289" s="8"/>
      <c r="L1289" s="8"/>
    </row>
    <row r="1290" spans="10:12" x14ac:dyDescent="0.2">
      <c r="J1290" s="8"/>
      <c r="K1290" s="8"/>
      <c r="L1290" s="8"/>
    </row>
    <row r="1291" spans="10:12" x14ac:dyDescent="0.2">
      <c r="J1291" s="8"/>
      <c r="K1291" s="8"/>
      <c r="L1291" s="8"/>
    </row>
    <row r="1292" spans="10:12" x14ac:dyDescent="0.2">
      <c r="J1292" s="8"/>
      <c r="K1292" s="8"/>
      <c r="L1292" s="8"/>
    </row>
    <row r="1293" spans="10:12" x14ac:dyDescent="0.2">
      <c r="J1293" s="8"/>
      <c r="K1293" s="8"/>
      <c r="L1293" s="8"/>
    </row>
    <row r="1294" spans="10:12" x14ac:dyDescent="0.2">
      <c r="J1294" s="8"/>
      <c r="K1294" s="8"/>
      <c r="L1294" s="8"/>
    </row>
    <row r="1295" spans="10:12" x14ac:dyDescent="0.2">
      <c r="J1295" s="8"/>
      <c r="K1295" s="8"/>
      <c r="L1295" s="8"/>
    </row>
    <row r="1296" spans="10:12" x14ac:dyDescent="0.2">
      <c r="J1296" s="8"/>
      <c r="K1296" s="8"/>
      <c r="L1296" s="8"/>
    </row>
    <row r="1297" spans="10:12" x14ac:dyDescent="0.2">
      <c r="J1297" s="8"/>
      <c r="K1297" s="8"/>
      <c r="L1297" s="8"/>
    </row>
    <row r="1298" spans="10:12" x14ac:dyDescent="0.2">
      <c r="J1298" s="8"/>
      <c r="K1298" s="8"/>
      <c r="L1298" s="8"/>
    </row>
    <row r="1299" spans="10:12" x14ac:dyDescent="0.2">
      <c r="J1299" s="8"/>
      <c r="K1299" s="8"/>
      <c r="L1299" s="8"/>
    </row>
    <row r="1300" spans="10:12" x14ac:dyDescent="0.2">
      <c r="J1300" s="8"/>
      <c r="K1300" s="8"/>
      <c r="L1300" s="8"/>
    </row>
    <row r="1301" spans="10:12" x14ac:dyDescent="0.2">
      <c r="J1301" s="8"/>
      <c r="K1301" s="8"/>
      <c r="L1301" s="8"/>
    </row>
    <row r="1302" spans="10:12" x14ac:dyDescent="0.2">
      <c r="J1302" s="8"/>
      <c r="K1302" s="8"/>
      <c r="L1302" s="8"/>
    </row>
    <row r="1303" spans="10:12" x14ac:dyDescent="0.2">
      <c r="J1303" s="8"/>
      <c r="K1303" s="8"/>
      <c r="L1303" s="8"/>
    </row>
    <row r="1304" spans="10:12" x14ac:dyDescent="0.2">
      <c r="J1304" s="8"/>
      <c r="K1304" s="8"/>
      <c r="L1304" s="8"/>
    </row>
    <row r="1305" spans="10:12" x14ac:dyDescent="0.2">
      <c r="J1305" s="8"/>
      <c r="K1305" s="8"/>
      <c r="L1305" s="8"/>
    </row>
    <row r="1306" spans="10:12" x14ac:dyDescent="0.2">
      <c r="J1306" s="8"/>
      <c r="K1306" s="8"/>
      <c r="L1306" s="8"/>
    </row>
    <row r="1307" spans="10:12" x14ac:dyDescent="0.2">
      <c r="J1307" s="8"/>
      <c r="K1307" s="8"/>
      <c r="L1307" s="8"/>
    </row>
    <row r="1308" spans="10:12" x14ac:dyDescent="0.2">
      <c r="J1308" s="8"/>
      <c r="K1308" s="8"/>
      <c r="L1308" s="8"/>
    </row>
    <row r="1309" spans="10:12" x14ac:dyDescent="0.2">
      <c r="J1309" s="8"/>
      <c r="K1309" s="8"/>
      <c r="L1309" s="8"/>
    </row>
    <row r="1310" spans="10:12" x14ac:dyDescent="0.2">
      <c r="J1310" s="8"/>
      <c r="K1310" s="8"/>
      <c r="L1310" s="8"/>
    </row>
    <row r="1311" spans="10:12" x14ac:dyDescent="0.2">
      <c r="J1311" s="8"/>
      <c r="K1311" s="8"/>
      <c r="L1311" s="8"/>
    </row>
    <row r="1312" spans="10:12" x14ac:dyDescent="0.2">
      <c r="J1312" s="8"/>
      <c r="K1312" s="8"/>
      <c r="L1312" s="8"/>
    </row>
    <row r="1313" spans="10:12" x14ac:dyDescent="0.2">
      <c r="J1313" s="8"/>
      <c r="K1313" s="8"/>
      <c r="L1313" s="8"/>
    </row>
    <row r="1314" spans="10:12" x14ac:dyDescent="0.2">
      <c r="J1314" s="8"/>
      <c r="K1314" s="8"/>
      <c r="L1314" s="8"/>
    </row>
    <row r="1315" spans="10:12" x14ac:dyDescent="0.2">
      <c r="J1315" s="8"/>
      <c r="K1315" s="8"/>
      <c r="L1315" s="8"/>
    </row>
    <row r="1316" spans="10:12" x14ac:dyDescent="0.2">
      <c r="J1316" s="8"/>
      <c r="K1316" s="8"/>
      <c r="L1316" s="8"/>
    </row>
    <row r="1317" spans="10:12" x14ac:dyDescent="0.2">
      <c r="J1317" s="8"/>
      <c r="K1317" s="8"/>
      <c r="L1317" s="8"/>
    </row>
    <row r="1318" spans="10:12" x14ac:dyDescent="0.2">
      <c r="J1318" s="8"/>
      <c r="K1318" s="8"/>
      <c r="L1318" s="8"/>
    </row>
    <row r="1319" spans="10:12" x14ac:dyDescent="0.2">
      <c r="J1319" s="8"/>
      <c r="K1319" s="8"/>
      <c r="L1319" s="8"/>
    </row>
    <row r="1320" spans="10:12" x14ac:dyDescent="0.2">
      <c r="J1320" s="8"/>
      <c r="K1320" s="8"/>
      <c r="L1320" s="8"/>
    </row>
    <row r="1321" spans="10:12" x14ac:dyDescent="0.2">
      <c r="J1321" s="8"/>
      <c r="K1321" s="8"/>
      <c r="L1321" s="8"/>
    </row>
    <row r="1322" spans="10:12" x14ac:dyDescent="0.2">
      <c r="J1322" s="8"/>
      <c r="K1322" s="8"/>
      <c r="L1322" s="8"/>
    </row>
    <row r="1323" spans="10:12" x14ac:dyDescent="0.2">
      <c r="J1323" s="8"/>
      <c r="K1323" s="8"/>
      <c r="L1323" s="8"/>
    </row>
    <row r="1324" spans="10:12" x14ac:dyDescent="0.2">
      <c r="J1324" s="8"/>
      <c r="K1324" s="8"/>
      <c r="L1324" s="8"/>
    </row>
    <row r="1325" spans="10:12" x14ac:dyDescent="0.2">
      <c r="J1325" s="8"/>
      <c r="K1325" s="8"/>
      <c r="L1325" s="8"/>
    </row>
    <row r="1326" spans="10:12" x14ac:dyDescent="0.2">
      <c r="J1326" s="8"/>
      <c r="K1326" s="8"/>
      <c r="L1326" s="8"/>
    </row>
    <row r="1327" spans="10:12" x14ac:dyDescent="0.2">
      <c r="J1327" s="8"/>
      <c r="K1327" s="8"/>
      <c r="L1327" s="8"/>
    </row>
    <row r="1328" spans="10:12" x14ac:dyDescent="0.2">
      <c r="J1328" s="8"/>
      <c r="K1328" s="8"/>
      <c r="L1328" s="8"/>
    </row>
    <row r="1329" spans="10:12" x14ac:dyDescent="0.2">
      <c r="J1329" s="8"/>
      <c r="K1329" s="8"/>
      <c r="L1329" s="8"/>
    </row>
    <row r="1330" spans="10:12" x14ac:dyDescent="0.2">
      <c r="J1330" s="8"/>
      <c r="K1330" s="8"/>
      <c r="L1330" s="8"/>
    </row>
    <row r="1331" spans="10:12" x14ac:dyDescent="0.2">
      <c r="J1331" s="8"/>
      <c r="K1331" s="8"/>
      <c r="L1331" s="8"/>
    </row>
    <row r="1332" spans="10:12" x14ac:dyDescent="0.2">
      <c r="J1332" s="8"/>
      <c r="K1332" s="8"/>
      <c r="L1332" s="8"/>
    </row>
    <row r="1333" spans="10:12" x14ac:dyDescent="0.2">
      <c r="J1333" s="8"/>
      <c r="K1333" s="8"/>
      <c r="L1333" s="8"/>
    </row>
    <row r="1334" spans="10:12" x14ac:dyDescent="0.2">
      <c r="J1334" s="8"/>
      <c r="K1334" s="8"/>
      <c r="L1334" s="8"/>
    </row>
    <row r="1335" spans="10:12" x14ac:dyDescent="0.2">
      <c r="J1335" s="8"/>
      <c r="K1335" s="8"/>
      <c r="L1335" s="8"/>
    </row>
    <row r="1336" spans="10:12" x14ac:dyDescent="0.2">
      <c r="J1336" s="8"/>
      <c r="K1336" s="8"/>
      <c r="L1336" s="8"/>
    </row>
    <row r="1337" spans="10:12" x14ac:dyDescent="0.2">
      <c r="J1337" s="8"/>
      <c r="K1337" s="8"/>
      <c r="L1337" s="8"/>
    </row>
    <row r="1338" spans="10:12" x14ac:dyDescent="0.2">
      <c r="J1338" s="8"/>
      <c r="K1338" s="8"/>
      <c r="L1338" s="8"/>
    </row>
    <row r="1339" spans="10:12" x14ac:dyDescent="0.2">
      <c r="J1339" s="8"/>
      <c r="K1339" s="8"/>
      <c r="L1339" s="8"/>
    </row>
    <row r="1340" spans="10:12" x14ac:dyDescent="0.2">
      <c r="J1340" s="8"/>
      <c r="K1340" s="8"/>
      <c r="L1340" s="8"/>
    </row>
    <row r="1341" spans="10:12" x14ac:dyDescent="0.2">
      <c r="J1341" s="8"/>
      <c r="K1341" s="8"/>
      <c r="L1341" s="8"/>
    </row>
    <row r="1342" spans="10:12" x14ac:dyDescent="0.2">
      <c r="J1342" s="8"/>
      <c r="K1342" s="8"/>
      <c r="L1342" s="8"/>
    </row>
    <row r="1343" spans="10:12" x14ac:dyDescent="0.2">
      <c r="J1343" s="8"/>
      <c r="K1343" s="8"/>
      <c r="L1343" s="8"/>
    </row>
    <row r="1344" spans="10:12" x14ac:dyDescent="0.2">
      <c r="J1344" s="8"/>
      <c r="K1344" s="8"/>
      <c r="L1344" s="8"/>
    </row>
    <row r="1345" spans="10:12" x14ac:dyDescent="0.2">
      <c r="J1345" s="8"/>
      <c r="K1345" s="8"/>
      <c r="L1345" s="8"/>
    </row>
    <row r="1346" spans="10:12" x14ac:dyDescent="0.2">
      <c r="J1346" s="8"/>
      <c r="K1346" s="8"/>
      <c r="L1346" s="8"/>
    </row>
    <row r="1347" spans="10:12" x14ac:dyDescent="0.2">
      <c r="J1347" s="8"/>
      <c r="K1347" s="8"/>
      <c r="L1347" s="8"/>
    </row>
    <row r="1348" spans="10:12" x14ac:dyDescent="0.2">
      <c r="J1348" s="8"/>
      <c r="K1348" s="8"/>
      <c r="L1348" s="8"/>
    </row>
    <row r="1349" spans="10:12" x14ac:dyDescent="0.2">
      <c r="J1349" s="8"/>
      <c r="K1349" s="8"/>
      <c r="L1349" s="8"/>
    </row>
    <row r="1350" spans="10:12" x14ac:dyDescent="0.2">
      <c r="J1350" s="8"/>
      <c r="K1350" s="8"/>
      <c r="L1350" s="8"/>
    </row>
    <row r="1351" spans="10:12" x14ac:dyDescent="0.2">
      <c r="J1351" s="8"/>
      <c r="K1351" s="8"/>
      <c r="L1351" s="8"/>
    </row>
    <row r="1352" spans="10:12" x14ac:dyDescent="0.2">
      <c r="J1352" s="8"/>
      <c r="K1352" s="8"/>
      <c r="L1352" s="8"/>
    </row>
    <row r="1353" spans="10:12" x14ac:dyDescent="0.2">
      <c r="J1353" s="8"/>
      <c r="K1353" s="8"/>
      <c r="L1353" s="8"/>
    </row>
    <row r="1354" spans="10:12" x14ac:dyDescent="0.2">
      <c r="J1354" s="8"/>
      <c r="K1354" s="8"/>
      <c r="L1354" s="8"/>
    </row>
    <row r="1355" spans="10:12" x14ac:dyDescent="0.2">
      <c r="J1355" s="8"/>
      <c r="K1355" s="8"/>
      <c r="L1355" s="8"/>
    </row>
    <row r="1356" spans="10:12" x14ac:dyDescent="0.2">
      <c r="J1356" s="8"/>
      <c r="K1356" s="8"/>
      <c r="L1356" s="8"/>
    </row>
    <row r="1357" spans="10:12" x14ac:dyDescent="0.2">
      <c r="J1357" s="8"/>
      <c r="K1357" s="8"/>
      <c r="L1357" s="8"/>
    </row>
    <row r="1358" spans="10:12" x14ac:dyDescent="0.2">
      <c r="J1358" s="8"/>
      <c r="K1358" s="8"/>
      <c r="L1358" s="8"/>
    </row>
    <row r="1359" spans="10:12" x14ac:dyDescent="0.2">
      <c r="J1359" s="8"/>
      <c r="K1359" s="8"/>
      <c r="L1359" s="8"/>
    </row>
    <row r="1360" spans="10:12" x14ac:dyDescent="0.2">
      <c r="J1360" s="8"/>
      <c r="K1360" s="8"/>
      <c r="L1360" s="8"/>
    </row>
    <row r="1361" spans="10:12" x14ac:dyDescent="0.2">
      <c r="J1361" s="8"/>
      <c r="K1361" s="8"/>
      <c r="L1361" s="8"/>
    </row>
    <row r="1362" spans="10:12" x14ac:dyDescent="0.2">
      <c r="J1362" s="8"/>
      <c r="K1362" s="8"/>
      <c r="L1362" s="8"/>
    </row>
    <row r="1363" spans="10:12" x14ac:dyDescent="0.2">
      <c r="J1363" s="8"/>
      <c r="K1363" s="8"/>
      <c r="L1363" s="8"/>
    </row>
    <row r="1364" spans="10:12" x14ac:dyDescent="0.2">
      <c r="J1364" s="8"/>
      <c r="K1364" s="8"/>
      <c r="L1364" s="8"/>
    </row>
    <row r="1365" spans="10:12" x14ac:dyDescent="0.2">
      <c r="J1365" s="8"/>
      <c r="K1365" s="8"/>
      <c r="L1365" s="8"/>
    </row>
    <row r="1366" spans="10:12" x14ac:dyDescent="0.2">
      <c r="J1366" s="8"/>
      <c r="K1366" s="8"/>
      <c r="L1366" s="8"/>
    </row>
    <row r="1367" spans="10:12" x14ac:dyDescent="0.2">
      <c r="J1367" s="8"/>
      <c r="K1367" s="8"/>
      <c r="L1367" s="8"/>
    </row>
    <row r="1368" spans="10:12" x14ac:dyDescent="0.2">
      <c r="J1368" s="8"/>
      <c r="K1368" s="8"/>
      <c r="L1368" s="8"/>
    </row>
    <row r="1369" spans="10:12" x14ac:dyDescent="0.2">
      <c r="J1369" s="8"/>
      <c r="K1369" s="8"/>
      <c r="L1369" s="8"/>
    </row>
    <row r="1370" spans="10:12" x14ac:dyDescent="0.2">
      <c r="J1370" s="8"/>
      <c r="K1370" s="8"/>
      <c r="L1370" s="8"/>
    </row>
    <row r="1371" spans="10:12" x14ac:dyDescent="0.2">
      <c r="J1371" s="8"/>
      <c r="K1371" s="8"/>
      <c r="L1371" s="8"/>
    </row>
    <row r="1372" spans="10:12" x14ac:dyDescent="0.2">
      <c r="J1372" s="8"/>
      <c r="K1372" s="8"/>
      <c r="L1372" s="8"/>
    </row>
    <row r="1373" spans="10:12" x14ac:dyDescent="0.2">
      <c r="J1373" s="8"/>
      <c r="K1373" s="8"/>
      <c r="L1373" s="8"/>
    </row>
    <row r="1374" spans="10:12" x14ac:dyDescent="0.2">
      <c r="J1374" s="8"/>
      <c r="K1374" s="8"/>
      <c r="L1374" s="8"/>
    </row>
    <row r="1375" spans="10:12" x14ac:dyDescent="0.2">
      <c r="J1375" s="8"/>
      <c r="K1375" s="8"/>
      <c r="L1375" s="8"/>
    </row>
    <row r="1376" spans="10:12" x14ac:dyDescent="0.2">
      <c r="J1376" s="8"/>
      <c r="K1376" s="8"/>
      <c r="L1376" s="8"/>
    </row>
    <row r="1377" spans="10:12" x14ac:dyDescent="0.2">
      <c r="J1377" s="8"/>
      <c r="K1377" s="8"/>
      <c r="L1377" s="8"/>
    </row>
    <row r="1378" spans="10:12" x14ac:dyDescent="0.2">
      <c r="J1378" s="8"/>
      <c r="K1378" s="8"/>
      <c r="L1378" s="8"/>
    </row>
    <row r="1379" spans="10:12" x14ac:dyDescent="0.2">
      <c r="J1379" s="8"/>
      <c r="K1379" s="8"/>
      <c r="L1379" s="8"/>
    </row>
    <row r="1380" spans="10:12" x14ac:dyDescent="0.2">
      <c r="J1380" s="8"/>
      <c r="K1380" s="8"/>
      <c r="L1380" s="8"/>
    </row>
    <row r="1381" spans="10:12" x14ac:dyDescent="0.2">
      <c r="J1381" s="8"/>
      <c r="K1381" s="8"/>
      <c r="L1381" s="8"/>
    </row>
    <row r="1382" spans="10:12" x14ac:dyDescent="0.2">
      <c r="J1382" s="8"/>
      <c r="K1382" s="8"/>
      <c r="L1382" s="8"/>
    </row>
    <row r="1383" spans="10:12" x14ac:dyDescent="0.2">
      <c r="J1383" s="8"/>
      <c r="K1383" s="8"/>
      <c r="L1383" s="8"/>
    </row>
    <row r="1384" spans="10:12" x14ac:dyDescent="0.2">
      <c r="J1384" s="8"/>
      <c r="K1384" s="8"/>
      <c r="L1384" s="8"/>
    </row>
    <row r="1385" spans="10:12" x14ac:dyDescent="0.2">
      <c r="J1385" s="8"/>
      <c r="K1385" s="8"/>
      <c r="L1385" s="8"/>
    </row>
    <row r="1386" spans="10:12" x14ac:dyDescent="0.2">
      <c r="J1386" s="8"/>
      <c r="K1386" s="8"/>
      <c r="L1386" s="8"/>
    </row>
    <row r="1387" spans="10:12" x14ac:dyDescent="0.2">
      <c r="J1387" s="8"/>
      <c r="K1387" s="8"/>
      <c r="L1387" s="8"/>
    </row>
    <row r="1388" spans="10:12" x14ac:dyDescent="0.2">
      <c r="J1388" s="8"/>
      <c r="K1388" s="8"/>
      <c r="L1388" s="8"/>
    </row>
    <row r="1389" spans="10:12" x14ac:dyDescent="0.2">
      <c r="J1389" s="8"/>
      <c r="K1389" s="8"/>
      <c r="L1389" s="8"/>
    </row>
    <row r="1390" spans="10:12" x14ac:dyDescent="0.2">
      <c r="J1390" s="8"/>
      <c r="K1390" s="8"/>
      <c r="L1390" s="8"/>
    </row>
    <row r="1391" spans="10:12" x14ac:dyDescent="0.2">
      <c r="J1391" s="8"/>
      <c r="K1391" s="8"/>
      <c r="L1391" s="8"/>
    </row>
    <row r="1392" spans="10:12" x14ac:dyDescent="0.2">
      <c r="J1392" s="8"/>
      <c r="K1392" s="8"/>
      <c r="L1392" s="8"/>
    </row>
    <row r="1393" spans="10:12" x14ac:dyDescent="0.2">
      <c r="J1393" s="8"/>
      <c r="K1393" s="8"/>
      <c r="L1393" s="8"/>
    </row>
    <row r="1394" spans="10:12" x14ac:dyDescent="0.2">
      <c r="J1394" s="8"/>
      <c r="K1394" s="8"/>
      <c r="L1394" s="8"/>
    </row>
    <row r="1395" spans="10:12" x14ac:dyDescent="0.2">
      <c r="J1395" s="8"/>
      <c r="K1395" s="8"/>
      <c r="L1395" s="8"/>
    </row>
    <row r="1396" spans="10:12" x14ac:dyDescent="0.2">
      <c r="J1396" s="8"/>
      <c r="K1396" s="8"/>
      <c r="L1396" s="8"/>
    </row>
    <row r="1397" spans="10:12" x14ac:dyDescent="0.2">
      <c r="J1397" s="8"/>
      <c r="K1397" s="8"/>
      <c r="L1397" s="8"/>
    </row>
    <row r="1398" spans="10:12" x14ac:dyDescent="0.2">
      <c r="J1398" s="8"/>
      <c r="K1398" s="8"/>
      <c r="L1398" s="8"/>
    </row>
    <row r="1399" spans="10:12" x14ac:dyDescent="0.2">
      <c r="J1399" s="8"/>
      <c r="K1399" s="8"/>
      <c r="L1399" s="8"/>
    </row>
    <row r="1400" spans="10:12" x14ac:dyDescent="0.2">
      <c r="J1400" s="8"/>
      <c r="K1400" s="8"/>
      <c r="L1400" s="8"/>
    </row>
    <row r="1401" spans="10:12" x14ac:dyDescent="0.2">
      <c r="J1401" s="8"/>
      <c r="K1401" s="8"/>
      <c r="L1401" s="8"/>
    </row>
    <row r="1402" spans="10:12" x14ac:dyDescent="0.2">
      <c r="J1402" s="8"/>
      <c r="K1402" s="8"/>
      <c r="L1402" s="8"/>
    </row>
    <row r="1403" spans="10:12" x14ac:dyDescent="0.2">
      <c r="J1403" s="8"/>
      <c r="K1403" s="8"/>
      <c r="L1403" s="8"/>
    </row>
    <row r="1404" spans="10:12" x14ac:dyDescent="0.2">
      <c r="J1404" s="8"/>
      <c r="K1404" s="8"/>
      <c r="L1404" s="8"/>
    </row>
    <row r="1405" spans="10:12" x14ac:dyDescent="0.2">
      <c r="J1405" s="8"/>
      <c r="K1405" s="8"/>
      <c r="L1405" s="8"/>
    </row>
    <row r="1406" spans="10:12" x14ac:dyDescent="0.2">
      <c r="J1406" s="8"/>
      <c r="K1406" s="8"/>
      <c r="L1406" s="8"/>
    </row>
    <row r="1407" spans="10:12" x14ac:dyDescent="0.2">
      <c r="J1407" s="8"/>
      <c r="K1407" s="8"/>
      <c r="L1407" s="8"/>
    </row>
    <row r="1408" spans="10:12" x14ac:dyDescent="0.2">
      <c r="J1408" s="8"/>
      <c r="K1408" s="8"/>
      <c r="L1408" s="8"/>
    </row>
    <row r="1409" spans="10:12" x14ac:dyDescent="0.2">
      <c r="J1409" s="8"/>
      <c r="K1409" s="8"/>
      <c r="L1409" s="8"/>
    </row>
    <row r="1410" spans="10:12" x14ac:dyDescent="0.2">
      <c r="J1410" s="8"/>
      <c r="K1410" s="8"/>
      <c r="L1410" s="8"/>
    </row>
    <row r="1411" spans="10:12" x14ac:dyDescent="0.2">
      <c r="J1411" s="8"/>
      <c r="K1411" s="8"/>
      <c r="L1411" s="8"/>
    </row>
    <row r="1412" spans="10:12" x14ac:dyDescent="0.2">
      <c r="J1412" s="8"/>
      <c r="K1412" s="8"/>
      <c r="L1412" s="8"/>
    </row>
    <row r="1413" spans="10:12" x14ac:dyDescent="0.2">
      <c r="J1413" s="8"/>
      <c r="K1413" s="8"/>
      <c r="L1413" s="8"/>
    </row>
    <row r="1414" spans="10:12" x14ac:dyDescent="0.2">
      <c r="J1414" s="8"/>
      <c r="K1414" s="8"/>
      <c r="L1414" s="8"/>
    </row>
    <row r="1415" spans="10:12" x14ac:dyDescent="0.2">
      <c r="J1415" s="8"/>
      <c r="K1415" s="8"/>
      <c r="L1415" s="8"/>
    </row>
    <row r="1416" spans="10:12" x14ac:dyDescent="0.2">
      <c r="J1416" s="8"/>
      <c r="K1416" s="8"/>
      <c r="L1416" s="8"/>
    </row>
    <row r="1417" spans="10:12" x14ac:dyDescent="0.2">
      <c r="J1417" s="8"/>
      <c r="K1417" s="8"/>
      <c r="L1417" s="8"/>
    </row>
    <row r="1418" spans="10:12" x14ac:dyDescent="0.2">
      <c r="J1418" s="8"/>
      <c r="K1418" s="8"/>
      <c r="L1418" s="8"/>
    </row>
    <row r="1419" spans="10:12" x14ac:dyDescent="0.2">
      <c r="J1419" s="8"/>
      <c r="K1419" s="8"/>
      <c r="L1419" s="8"/>
    </row>
    <row r="1420" spans="10:12" x14ac:dyDescent="0.2">
      <c r="J1420" s="8"/>
      <c r="K1420" s="8"/>
      <c r="L1420" s="8"/>
    </row>
    <row r="1421" spans="10:12" x14ac:dyDescent="0.2">
      <c r="J1421" s="8"/>
      <c r="K1421" s="8"/>
      <c r="L1421" s="8"/>
    </row>
    <row r="1422" spans="10:12" x14ac:dyDescent="0.2">
      <c r="J1422" s="8"/>
      <c r="K1422" s="8"/>
      <c r="L1422" s="8"/>
    </row>
    <row r="1423" spans="10:12" x14ac:dyDescent="0.2">
      <c r="J1423" s="8"/>
      <c r="K1423" s="8"/>
      <c r="L1423" s="8"/>
    </row>
    <row r="1424" spans="10:12" x14ac:dyDescent="0.2">
      <c r="J1424" s="8"/>
      <c r="K1424" s="8"/>
      <c r="L1424" s="8"/>
    </row>
    <row r="1425" spans="10:12" x14ac:dyDescent="0.2">
      <c r="J1425" s="8"/>
      <c r="K1425" s="8"/>
      <c r="L1425" s="8"/>
    </row>
    <row r="1426" spans="10:12" x14ac:dyDescent="0.2">
      <c r="J1426" s="8"/>
      <c r="K1426" s="8"/>
      <c r="L1426" s="8"/>
    </row>
    <row r="1427" spans="10:12" x14ac:dyDescent="0.2">
      <c r="J1427" s="8"/>
      <c r="K1427" s="8"/>
      <c r="L1427" s="8"/>
    </row>
    <row r="1428" spans="10:12" x14ac:dyDescent="0.2">
      <c r="J1428" s="8"/>
      <c r="K1428" s="8"/>
      <c r="L1428" s="8"/>
    </row>
    <row r="1429" spans="10:12" x14ac:dyDescent="0.2">
      <c r="J1429" s="8"/>
      <c r="K1429" s="8"/>
      <c r="L1429" s="8"/>
    </row>
    <row r="1430" spans="10:12" x14ac:dyDescent="0.2">
      <c r="J1430" s="8"/>
      <c r="K1430" s="8"/>
      <c r="L1430" s="8"/>
    </row>
    <row r="1431" spans="10:12" x14ac:dyDescent="0.2">
      <c r="J1431" s="8"/>
      <c r="K1431" s="8"/>
      <c r="L1431" s="8"/>
    </row>
    <row r="1432" spans="10:12" x14ac:dyDescent="0.2">
      <c r="J1432" s="8"/>
      <c r="K1432" s="8"/>
      <c r="L1432" s="8"/>
    </row>
    <row r="1433" spans="10:12" x14ac:dyDescent="0.2">
      <c r="J1433" s="8"/>
      <c r="K1433" s="8"/>
      <c r="L1433" s="8"/>
    </row>
    <row r="1434" spans="10:12" x14ac:dyDescent="0.2">
      <c r="J1434" s="8"/>
      <c r="K1434" s="8"/>
      <c r="L1434" s="8"/>
    </row>
    <row r="1435" spans="10:12" x14ac:dyDescent="0.2">
      <c r="J1435" s="8"/>
      <c r="K1435" s="8"/>
      <c r="L1435" s="8"/>
    </row>
    <row r="1436" spans="10:12" x14ac:dyDescent="0.2">
      <c r="J1436" s="8"/>
      <c r="K1436" s="8"/>
      <c r="L1436" s="8"/>
    </row>
    <row r="1437" spans="10:12" x14ac:dyDescent="0.2">
      <c r="J1437" s="8"/>
      <c r="K1437" s="8"/>
      <c r="L1437" s="8"/>
    </row>
    <row r="1438" spans="10:12" x14ac:dyDescent="0.2">
      <c r="J1438" s="8"/>
      <c r="K1438" s="8"/>
      <c r="L1438" s="8"/>
    </row>
    <row r="1439" spans="10:12" x14ac:dyDescent="0.2">
      <c r="J1439" s="8"/>
      <c r="K1439" s="8"/>
      <c r="L1439" s="8"/>
    </row>
    <row r="1440" spans="10:12" x14ac:dyDescent="0.2">
      <c r="J1440" s="8"/>
      <c r="K1440" s="8"/>
      <c r="L1440" s="8"/>
    </row>
    <row r="1441" spans="10:12" x14ac:dyDescent="0.2">
      <c r="J1441" s="8"/>
      <c r="K1441" s="8"/>
      <c r="L1441" s="8"/>
    </row>
    <row r="1442" spans="10:12" x14ac:dyDescent="0.2">
      <c r="J1442" s="8"/>
      <c r="K1442" s="8"/>
      <c r="L1442" s="8"/>
    </row>
    <row r="1443" spans="10:12" x14ac:dyDescent="0.2">
      <c r="J1443" s="8"/>
      <c r="K1443" s="8"/>
      <c r="L1443" s="8"/>
    </row>
    <row r="1444" spans="10:12" x14ac:dyDescent="0.2">
      <c r="J1444" s="8"/>
      <c r="K1444" s="8"/>
      <c r="L1444" s="8"/>
    </row>
    <row r="1445" spans="10:12" x14ac:dyDescent="0.2">
      <c r="J1445" s="8"/>
      <c r="K1445" s="8"/>
      <c r="L1445" s="8"/>
    </row>
    <row r="1446" spans="10:12" x14ac:dyDescent="0.2">
      <c r="J1446" s="8"/>
      <c r="K1446" s="8"/>
      <c r="L1446" s="8"/>
    </row>
    <row r="1447" spans="10:12" x14ac:dyDescent="0.2">
      <c r="J1447" s="8"/>
      <c r="K1447" s="8"/>
      <c r="L1447" s="8"/>
    </row>
    <row r="1448" spans="10:12" x14ac:dyDescent="0.2">
      <c r="J1448" s="8"/>
      <c r="K1448" s="8"/>
      <c r="L1448" s="8"/>
    </row>
    <row r="1449" spans="10:12" x14ac:dyDescent="0.2">
      <c r="J1449" s="8"/>
      <c r="K1449" s="8"/>
      <c r="L1449" s="8"/>
    </row>
    <row r="1450" spans="10:12" x14ac:dyDescent="0.2">
      <c r="J1450" s="8"/>
      <c r="K1450" s="8"/>
      <c r="L1450" s="8"/>
    </row>
    <row r="1451" spans="10:12" x14ac:dyDescent="0.2">
      <c r="J1451" s="8"/>
      <c r="K1451" s="8"/>
      <c r="L1451" s="8"/>
    </row>
    <row r="1452" spans="10:12" x14ac:dyDescent="0.2">
      <c r="J1452" s="8"/>
      <c r="K1452" s="8"/>
      <c r="L1452" s="8"/>
    </row>
    <row r="1453" spans="10:12" x14ac:dyDescent="0.2">
      <c r="J1453" s="8"/>
      <c r="K1453" s="8"/>
      <c r="L1453" s="8"/>
    </row>
    <row r="1454" spans="10:12" x14ac:dyDescent="0.2">
      <c r="J1454" s="8"/>
      <c r="K1454" s="8"/>
      <c r="L1454" s="8"/>
    </row>
    <row r="1455" spans="10:12" x14ac:dyDescent="0.2">
      <c r="J1455" s="8"/>
      <c r="K1455" s="8"/>
      <c r="L1455" s="8"/>
    </row>
    <row r="1456" spans="10:12" x14ac:dyDescent="0.2">
      <c r="J1456" s="8"/>
      <c r="K1456" s="8"/>
      <c r="L1456" s="8"/>
    </row>
    <row r="1457" spans="10:12" x14ac:dyDescent="0.2">
      <c r="J1457" s="8"/>
      <c r="K1457" s="8"/>
      <c r="L1457" s="8"/>
    </row>
    <row r="1458" spans="10:12" x14ac:dyDescent="0.2">
      <c r="J1458" s="8"/>
      <c r="K1458" s="8"/>
      <c r="L1458" s="8"/>
    </row>
    <row r="1459" spans="10:12" x14ac:dyDescent="0.2">
      <c r="L1459" s="8"/>
    </row>
    <row r="1460" spans="10:12" x14ac:dyDescent="0.2">
      <c r="L1460" s="8"/>
    </row>
    <row r="1461" spans="10:12" x14ac:dyDescent="0.2">
      <c r="L1461" s="8"/>
    </row>
    <row r="1462" spans="10:12" x14ac:dyDescent="0.2">
      <c r="L1462" s="8"/>
    </row>
    <row r="1463" spans="10:12" x14ac:dyDescent="0.2">
      <c r="L1463" s="8"/>
    </row>
    <row r="1464" spans="10:12" x14ac:dyDescent="0.2">
      <c r="L1464" s="8"/>
    </row>
    <row r="1465" spans="10:12" x14ac:dyDescent="0.2">
      <c r="L1465" s="8"/>
    </row>
    <row r="1466" spans="10:12" x14ac:dyDescent="0.2">
      <c r="L1466" s="8"/>
    </row>
    <row r="1467" spans="10:12" x14ac:dyDescent="0.2">
      <c r="L1467" s="8"/>
    </row>
    <row r="1468" spans="10:12" x14ac:dyDescent="0.2">
      <c r="L1468" s="8"/>
    </row>
    <row r="1469" spans="10:12" x14ac:dyDescent="0.2">
      <c r="L1469" s="8"/>
    </row>
    <row r="1470" spans="10:12" x14ac:dyDescent="0.2">
      <c r="L1470" s="8"/>
    </row>
  </sheetData>
  <sheetProtection algorithmName="SHA-512" hashValue="55m7BWyinQsY0OPiEBGYVTyuxbtpfxG4nvq/ctqcChIOfF6yLvl8Bx+3DPnMw4kjsSOUCXqJ+JtSdczxE9vHjQ==" saltValue="KoHYvrZ4EuFqOn0cyL5l3g==" spinCount="100000" sheet="1" selectLockedCells="1"/>
  <mergeCells count="48">
    <mergeCell ref="M1:T1"/>
    <mergeCell ref="M2:T2"/>
    <mergeCell ref="M4:T4"/>
    <mergeCell ref="Q5:T5"/>
    <mergeCell ref="M6:P6"/>
    <mergeCell ref="Q6:T6"/>
    <mergeCell ref="M7:P7"/>
    <mergeCell ref="Q7:T7"/>
    <mergeCell ref="M8:P8"/>
    <mergeCell ref="Q8:T8"/>
    <mergeCell ref="Q9:T9"/>
    <mergeCell ref="M12:T12"/>
    <mergeCell ref="M13:N13"/>
    <mergeCell ref="O13:P13"/>
    <mergeCell ref="Q13:R13"/>
    <mergeCell ref="S13:T13"/>
    <mergeCell ref="M15:T15"/>
    <mergeCell ref="M33:T33"/>
    <mergeCell ref="N34:O34"/>
    <mergeCell ref="P34:P37"/>
    <mergeCell ref="R34:S34"/>
    <mergeCell ref="N35:O35"/>
    <mergeCell ref="R35:S35"/>
    <mergeCell ref="T35:T37"/>
    <mergeCell ref="N36:O36"/>
    <mergeCell ref="R36:S36"/>
    <mergeCell ref="N37:O37"/>
    <mergeCell ref="R37:S37"/>
    <mergeCell ref="M39:T39"/>
    <mergeCell ref="N40:P40"/>
    <mergeCell ref="Q40:R40"/>
    <mergeCell ref="S40:T40"/>
    <mergeCell ref="N41:P41"/>
    <mergeCell ref="Q41:R41"/>
    <mergeCell ref="S41:T41"/>
    <mergeCell ref="M43:T43"/>
    <mergeCell ref="P44:Q44"/>
    <mergeCell ref="R44:T44"/>
    <mergeCell ref="M60:T61"/>
    <mergeCell ref="M66:T66"/>
    <mergeCell ref="M67:T67"/>
    <mergeCell ref="M68:T68"/>
    <mergeCell ref="P45:Q45"/>
    <mergeCell ref="P46:Q46"/>
    <mergeCell ref="P47:Q47"/>
    <mergeCell ref="M51:T51"/>
    <mergeCell ref="M52:T54"/>
    <mergeCell ref="M59:T59"/>
  </mergeCells>
  <dataValidations count="3">
    <dataValidation type="time" showErrorMessage="1" errorTitle="CORRECT FORMAT REQUIRED" error="You must enter your time in the following format:  HH:MM *M_x000a__x000a_Example: 12:00 PM or 5:41 AM_x000a__x000a_No other formats are accepted." sqref="N17:Q31" xr:uid="{7E265191-1FE9-46D8-925C-120F8D7A8A22}">
      <formula1>$K$4</formula1>
      <formula2>$K$5</formula2>
    </dataValidation>
    <dataValidation type="list" allowBlank="1" showInputMessage="1" showErrorMessage="1" errorTitle="Selection Required" error="Please utilize the drop-down functionality to select the time to enter." sqref="S13:T13" xr:uid="{DF10FB26-AEB4-4F16-8957-9E43AB6CC078}">
      <formula1>$E$33:$E$44</formula1>
    </dataValidation>
    <dataValidation type="list" allowBlank="1" showInputMessage="1" showErrorMessage="1" errorTitle="Select Employee Type" error="You must select one of the employee types from the drop-down list." sqref="Q8" xr:uid="{2FB9164C-663C-4359-B90B-CB82E3A8FB96}">
      <formula1>$B$5:$B$9</formula1>
    </dataValidation>
  </dataValidations>
  <hyperlinks>
    <hyperlink ref="M68" r:id="rId1" xr:uid="{A26F4D7F-7619-4B26-93DE-98F605D4F179}"/>
  </hyperlinks>
  <printOptions horizontalCentered="1" verticalCentered="1"/>
  <pageMargins left="0.25" right="0.25" top="0.4" bottom="0.4" header="0.5" footer="0.25"/>
  <pageSetup scale="76"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locked="0" defaultSize="0" autoFill="0" autoLine="0" autoPict="0">
                <anchor moveWithCells="1">
                  <from>
                    <xdr:col>15</xdr:col>
                    <xdr:colOff>542925</xdr:colOff>
                    <xdr:row>47</xdr:row>
                    <xdr:rowOff>0</xdr:rowOff>
                  </from>
                  <to>
                    <xdr:col>16</xdr:col>
                    <xdr:colOff>542925</xdr:colOff>
                    <xdr:row>48</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471"/>
  <sheetViews>
    <sheetView tabSelected="1" topLeftCell="L1" zoomScaleNormal="100" workbookViewId="0">
      <selection activeCell="S42" sqref="S42:T42"/>
    </sheetView>
  </sheetViews>
  <sheetFormatPr defaultRowHeight="12.75" x14ac:dyDescent="0.2"/>
  <cols>
    <col min="1" max="6" width="9.140625" style="1" hidden="1" customWidth="1"/>
    <col min="7" max="7" width="10.85546875" style="1" hidden="1" customWidth="1"/>
    <col min="8" max="8" width="11.7109375" style="1" hidden="1" customWidth="1"/>
    <col min="9" max="11" width="12" style="1" hidden="1" customWidth="1"/>
    <col min="12" max="12" width="6" style="1" customWidth="1"/>
    <col min="13" max="13" width="14.140625" style="1" customWidth="1"/>
    <col min="14" max="17" width="11.7109375" style="1" customWidth="1"/>
    <col min="18" max="18" width="11.140625" style="1" customWidth="1"/>
    <col min="19" max="19" width="10.28515625" style="1" customWidth="1"/>
    <col min="20" max="20" width="13.5703125" style="1" customWidth="1"/>
    <col min="21" max="21" width="4.140625" style="1" customWidth="1"/>
    <col min="22" max="22" width="6.5703125" style="1" customWidth="1"/>
    <col min="23" max="24" width="9.140625" style="1"/>
    <col min="25" max="25" width="0" style="1" hidden="1" customWidth="1"/>
    <col min="26" max="16384" width="9.140625" style="1"/>
  </cols>
  <sheetData>
    <row r="1" spans="1:25" ht="18" x14ac:dyDescent="0.25">
      <c r="M1" s="134" t="s">
        <v>102</v>
      </c>
      <c r="N1" s="135"/>
      <c r="O1" s="135"/>
      <c r="P1" s="135"/>
      <c r="Q1" s="135"/>
      <c r="R1" s="135"/>
      <c r="S1" s="135"/>
      <c r="T1" s="135"/>
    </row>
    <row r="2" spans="1:25" x14ac:dyDescent="0.2">
      <c r="L2" s="73"/>
      <c r="M2" s="145" t="s">
        <v>104</v>
      </c>
      <c r="N2" s="136"/>
      <c r="O2" s="136"/>
      <c r="P2" s="136"/>
      <c r="Q2" s="136"/>
      <c r="R2" s="136"/>
      <c r="S2" s="136"/>
      <c r="T2" s="136"/>
    </row>
    <row r="3" spans="1:25" ht="7.5" customHeight="1" thickBot="1" x14ac:dyDescent="0.25"/>
    <row r="4" spans="1:25" ht="18.75" thickTop="1" x14ac:dyDescent="0.25">
      <c r="K4" s="8">
        <v>0</v>
      </c>
      <c r="M4" s="106" t="s">
        <v>10</v>
      </c>
      <c r="N4" s="107"/>
      <c r="O4" s="107"/>
      <c r="P4" s="107"/>
      <c r="Q4" s="107"/>
      <c r="R4" s="107"/>
      <c r="S4" s="107"/>
      <c r="T4" s="108"/>
    </row>
    <row r="5" spans="1:25" x14ac:dyDescent="0.2">
      <c r="B5" s="1" t="s">
        <v>15</v>
      </c>
      <c r="K5" s="8">
        <v>0.99930555555555556</v>
      </c>
      <c r="M5" s="55" t="s">
        <v>11</v>
      </c>
      <c r="N5" s="2"/>
      <c r="O5" s="3"/>
      <c r="P5" s="56"/>
      <c r="Q5" s="137" t="s">
        <v>12</v>
      </c>
      <c r="R5" s="138"/>
      <c r="S5" s="138"/>
      <c r="T5" s="139"/>
      <c r="V5"/>
      <c r="W5" s="4" t="s">
        <v>76</v>
      </c>
    </row>
    <row r="6" spans="1:25" x14ac:dyDescent="0.2">
      <c r="B6" s="1" t="s">
        <v>16</v>
      </c>
      <c r="M6" s="140"/>
      <c r="N6" s="141"/>
      <c r="O6" s="141"/>
      <c r="P6" s="142"/>
      <c r="Q6" s="143"/>
      <c r="R6" s="141"/>
      <c r="S6" s="141"/>
      <c r="T6" s="144"/>
      <c r="Y6" s="4"/>
    </row>
    <row r="7" spans="1:25" x14ac:dyDescent="0.2">
      <c r="B7" s="1" t="s">
        <v>99</v>
      </c>
      <c r="M7" s="127" t="s">
        <v>19</v>
      </c>
      <c r="N7" s="128"/>
      <c r="O7" s="128"/>
      <c r="P7" s="91"/>
      <c r="Q7" s="90" t="s">
        <v>14</v>
      </c>
      <c r="R7" s="128"/>
      <c r="S7" s="128"/>
      <c r="T7" s="129"/>
    </row>
    <row r="8" spans="1:25" ht="13.5" thickBot="1" x14ac:dyDescent="0.25">
      <c r="B8" s="1" t="s">
        <v>100</v>
      </c>
      <c r="G8" s="1">
        <v>40</v>
      </c>
      <c r="H8" s="4" t="s">
        <v>6</v>
      </c>
      <c r="I8" s="4" t="s">
        <v>5</v>
      </c>
      <c r="J8" s="4"/>
      <c r="K8" s="4"/>
      <c r="L8" s="4"/>
      <c r="M8" s="130"/>
      <c r="N8" s="124"/>
      <c r="O8" s="124"/>
      <c r="P8" s="131"/>
      <c r="Q8" s="132"/>
      <c r="R8" s="124"/>
      <c r="S8" s="124"/>
      <c r="T8" s="126"/>
    </row>
    <row r="9" spans="1:25" ht="3" customHeight="1" thickTop="1" x14ac:dyDescent="0.2">
      <c r="B9" s="1" t="s">
        <v>17</v>
      </c>
      <c r="X9" s="5">
        <v>8</v>
      </c>
      <c r="Y9" s="1" t="s">
        <v>9</v>
      </c>
    </row>
    <row r="10" spans="1:25" ht="9" customHeight="1" x14ac:dyDescent="0.2">
      <c r="Q10" s="133" t="s">
        <v>98</v>
      </c>
      <c r="R10" s="133"/>
      <c r="S10" s="133"/>
      <c r="T10" s="133"/>
      <c r="X10" s="5"/>
    </row>
    <row r="11" spans="1:25" ht="5.25" customHeight="1" thickBot="1" x14ac:dyDescent="0.25">
      <c r="X11" s="5"/>
    </row>
    <row r="12" spans="1:25" ht="18.75" thickTop="1" x14ac:dyDescent="0.25">
      <c r="M12" s="81" t="s">
        <v>20</v>
      </c>
      <c r="N12" s="82"/>
      <c r="O12" s="82"/>
      <c r="P12" s="82"/>
      <c r="Q12" s="82"/>
      <c r="R12" s="82"/>
      <c r="S12" s="82"/>
      <c r="T12" s="83"/>
      <c r="X12" s="5"/>
    </row>
    <row r="13" spans="1:25" ht="13.5" thickBot="1" x14ac:dyDescent="0.25">
      <c r="M13" s="123" t="s">
        <v>22</v>
      </c>
      <c r="N13" s="102"/>
      <c r="O13" s="124">
        <v>2023</v>
      </c>
      <c r="P13" s="124"/>
      <c r="Q13" s="125" t="s">
        <v>21</v>
      </c>
      <c r="R13" s="125"/>
      <c r="S13" s="124"/>
      <c r="T13" s="126"/>
      <c r="V13"/>
      <c r="W13" s="4" t="s">
        <v>101</v>
      </c>
    </row>
    <row r="14" spans="1:25" ht="9.75" customHeight="1" thickTop="1" thickBot="1" x14ac:dyDescent="0.25">
      <c r="H14" s="6" t="s">
        <v>3</v>
      </c>
      <c r="I14" s="6" t="s">
        <v>4</v>
      </c>
      <c r="J14" s="6"/>
      <c r="K14" s="6"/>
      <c r="L14" s="6"/>
      <c r="S14" s="7"/>
    </row>
    <row r="15" spans="1:25" ht="18.75" thickTop="1" x14ac:dyDescent="0.25">
      <c r="A15" s="1">
        <f t="shared" ref="A15:A30" si="0">IF(B15,0,C15)</f>
        <v>0</v>
      </c>
      <c r="B15" s="1" t="b">
        <f>ISERROR(C15)</f>
        <v>1</v>
      </c>
      <c r="C15" s="1" t="e">
        <f>D15</f>
        <v>#VALUE!</v>
      </c>
      <c r="D15" s="1" t="e">
        <f>IF(E15&gt;0,E15,0)</f>
        <v>#VALUE!</v>
      </c>
      <c r="E15" s="5" t="e">
        <f>F15-40</f>
        <v>#VALUE!</v>
      </c>
      <c r="F15" s="5" t="e">
        <f>IF(G15&lt;1,0,G15)</f>
        <v>#VALUE!</v>
      </c>
      <c r="G15" s="5" t="e">
        <f>IF(H15=7,SUM(R6:R17),"0.0")</f>
        <v>#VALUE!</v>
      </c>
      <c r="H15" s="1" t="e">
        <f>WEEKDAY(K17)</f>
        <v>#VALUE!</v>
      </c>
      <c r="I15" s="1">
        <v>16</v>
      </c>
      <c r="J15" s="8"/>
      <c r="K15" s="8"/>
      <c r="L15" s="8"/>
      <c r="M15" s="81" t="s">
        <v>13</v>
      </c>
      <c r="N15" s="82"/>
      <c r="O15" s="82"/>
      <c r="P15" s="82"/>
      <c r="Q15" s="82"/>
      <c r="R15" s="82"/>
      <c r="S15" s="82"/>
      <c r="T15" s="83"/>
    </row>
    <row r="16" spans="1:25" x14ac:dyDescent="0.2">
      <c r="A16" s="1">
        <f t="shared" si="0"/>
        <v>0</v>
      </c>
      <c r="B16" s="1" t="b">
        <f t="shared" ref="B16:B30" si="1">ISERROR(C16)</f>
        <v>1</v>
      </c>
      <c r="C16" s="1" t="e">
        <f t="shared" ref="C16:C27" si="2">D16</f>
        <v>#VALUE!</v>
      </c>
      <c r="D16" s="1" t="e">
        <f t="shared" ref="D16:D29" si="3">IF(E16&gt;0,E16,0)</f>
        <v>#VALUE!</v>
      </c>
      <c r="E16" s="5" t="e">
        <f t="shared" ref="E16:E29" si="4">F16-40</f>
        <v>#VALUE!</v>
      </c>
      <c r="F16" s="5" t="e">
        <f t="shared" ref="F16:F29" si="5">IF(G16&lt;1,0,G16)</f>
        <v>#VALUE!</v>
      </c>
      <c r="G16" s="5" t="e">
        <f>IF(H16=7,SUM(R7:R18),"0.0")</f>
        <v>#VALUE!</v>
      </c>
      <c r="H16" s="1" t="e">
        <f t="shared" ref="H16:H30" si="6">WEEKDAY(K18)</f>
        <v>#VALUE!</v>
      </c>
      <c r="I16" s="1">
        <v>17</v>
      </c>
      <c r="J16" s="8"/>
      <c r="K16" s="8"/>
      <c r="L16" s="8"/>
      <c r="M16" s="21" t="s">
        <v>2</v>
      </c>
      <c r="N16" s="9" t="s">
        <v>0</v>
      </c>
      <c r="O16" s="9" t="s">
        <v>1</v>
      </c>
      <c r="P16" s="9" t="s">
        <v>0</v>
      </c>
      <c r="Q16" s="9" t="s">
        <v>1</v>
      </c>
      <c r="R16" s="9" t="s">
        <v>18</v>
      </c>
      <c r="S16" s="9" t="s">
        <v>7</v>
      </c>
      <c r="T16" s="22" t="s">
        <v>8</v>
      </c>
    </row>
    <row r="17" spans="1:23" x14ac:dyDescent="0.2">
      <c r="A17" s="1">
        <f t="shared" si="0"/>
        <v>0</v>
      </c>
      <c r="B17" s="1" t="b">
        <f t="shared" si="1"/>
        <v>1</v>
      </c>
      <c r="C17" s="1" t="e">
        <f t="shared" si="2"/>
        <v>#VALUE!</v>
      </c>
      <c r="D17" s="1" t="e">
        <f t="shared" si="3"/>
        <v>#VALUE!</v>
      </c>
      <c r="E17" s="5" t="e">
        <f t="shared" si="4"/>
        <v>#VALUE!</v>
      </c>
      <c r="F17" s="5" t="e">
        <f t="shared" si="5"/>
        <v>#VALUE!</v>
      </c>
      <c r="G17" s="5" t="e">
        <f>IF(H17=7,SUM(R9:R19),"0.0")</f>
        <v>#VALUE!</v>
      </c>
      <c r="H17" s="1" t="e">
        <f t="shared" si="6"/>
        <v>#VALUE!</v>
      </c>
      <c r="I17" s="1">
        <v>18</v>
      </c>
      <c r="J17" s="8"/>
      <c r="K17" s="8" t="str">
        <f>CONCATENATE($S$13,"/",I15,"/",$O$13)</f>
        <v>/16/2023</v>
      </c>
      <c r="L17" s="8"/>
      <c r="M17" s="33" t="s">
        <v>51</v>
      </c>
      <c r="N17" s="36"/>
      <c r="O17" s="36"/>
      <c r="P17" s="36"/>
      <c r="Q17" s="36"/>
      <c r="R17" s="38">
        <f>ABS(((N17-O17)*24))+ABS(((Q17-P17)*24))</f>
        <v>0</v>
      </c>
      <c r="S17" s="38">
        <f t="shared" ref="S17:S32" si="7">R17-T17</f>
        <v>0</v>
      </c>
      <c r="T17" s="39">
        <f t="shared" ref="T17:T32" si="8">IF(R17&gt;$X$9, R17-$X$9, 0)</f>
        <v>0</v>
      </c>
      <c r="W17" s="4" t="s">
        <v>81</v>
      </c>
    </row>
    <row r="18" spans="1:23" x14ac:dyDescent="0.2">
      <c r="A18" s="1">
        <f t="shared" si="0"/>
        <v>0</v>
      </c>
      <c r="B18" s="1" t="b">
        <f t="shared" si="1"/>
        <v>1</v>
      </c>
      <c r="C18" s="1" t="e">
        <f t="shared" si="2"/>
        <v>#VALUE!</v>
      </c>
      <c r="D18" s="1" t="e">
        <f t="shared" si="3"/>
        <v>#VALUE!</v>
      </c>
      <c r="E18" s="5" t="e">
        <f t="shared" si="4"/>
        <v>#VALUE!</v>
      </c>
      <c r="F18" s="5" t="e">
        <f t="shared" si="5"/>
        <v>#VALUE!</v>
      </c>
      <c r="G18" s="5" t="e">
        <f>IF(H18=7,SUM(R9:R20),"0.0")</f>
        <v>#VALUE!</v>
      </c>
      <c r="H18" s="1" t="e">
        <f t="shared" si="6"/>
        <v>#VALUE!</v>
      </c>
      <c r="I18" s="1">
        <v>19</v>
      </c>
      <c r="J18" s="8"/>
      <c r="K18" s="8" t="str">
        <f t="shared" ref="K18:K32" si="9">CONCATENATE($S$13,"/",I16,"/",$O$13)</f>
        <v>/17/2023</v>
      </c>
      <c r="L18" s="8"/>
      <c r="M18" s="34" t="s">
        <v>52</v>
      </c>
      <c r="N18" s="36"/>
      <c r="O18" s="36"/>
      <c r="P18" s="36"/>
      <c r="Q18" s="36"/>
      <c r="R18" s="10">
        <f t="shared" ref="R18:R32" si="10">ABS(((N18-O18)*24))+ABS(((Q18-P18)*24))</f>
        <v>0</v>
      </c>
      <c r="S18" s="10">
        <f t="shared" si="7"/>
        <v>0</v>
      </c>
      <c r="T18" s="40">
        <f t="shared" si="8"/>
        <v>0</v>
      </c>
    </row>
    <row r="19" spans="1:23" x14ac:dyDescent="0.2">
      <c r="A19" s="1">
        <f t="shared" si="0"/>
        <v>0</v>
      </c>
      <c r="B19" s="1" t="b">
        <f t="shared" si="1"/>
        <v>1</v>
      </c>
      <c r="C19" s="1" t="e">
        <f t="shared" si="2"/>
        <v>#VALUE!</v>
      </c>
      <c r="D19" s="1" t="e">
        <f t="shared" si="3"/>
        <v>#VALUE!</v>
      </c>
      <c r="E19" s="5" t="e">
        <f t="shared" si="4"/>
        <v>#VALUE!</v>
      </c>
      <c r="F19" s="5" t="e">
        <f t="shared" si="5"/>
        <v>#VALUE!</v>
      </c>
      <c r="G19" s="5" t="e">
        <f>IF(H19=7,SUM(R14:R21),"0.0")</f>
        <v>#VALUE!</v>
      </c>
      <c r="H19" s="1" t="e">
        <f t="shared" si="6"/>
        <v>#VALUE!</v>
      </c>
      <c r="I19" s="1">
        <v>20</v>
      </c>
      <c r="J19" s="8"/>
      <c r="K19" s="8" t="str">
        <f t="shared" si="9"/>
        <v>/18/2023</v>
      </c>
      <c r="L19" s="8"/>
      <c r="M19" s="33" t="s">
        <v>53</v>
      </c>
      <c r="N19" s="36"/>
      <c r="O19" s="36"/>
      <c r="P19" s="36"/>
      <c r="Q19" s="36"/>
      <c r="R19" s="10">
        <f t="shared" si="10"/>
        <v>0</v>
      </c>
      <c r="S19" s="10">
        <f t="shared" si="7"/>
        <v>0</v>
      </c>
      <c r="T19" s="40">
        <f t="shared" si="8"/>
        <v>0</v>
      </c>
      <c r="W19" s="1" t="s">
        <v>82</v>
      </c>
    </row>
    <row r="20" spans="1:23" x14ac:dyDescent="0.2">
      <c r="A20" s="1">
        <f t="shared" si="0"/>
        <v>0</v>
      </c>
      <c r="B20" s="1" t="b">
        <f t="shared" si="1"/>
        <v>1</v>
      </c>
      <c r="C20" s="1" t="e">
        <f t="shared" si="2"/>
        <v>#VALUE!</v>
      </c>
      <c r="D20" s="1" t="e">
        <f t="shared" si="3"/>
        <v>#VALUE!</v>
      </c>
      <c r="E20" s="5" t="e">
        <f t="shared" si="4"/>
        <v>#VALUE!</v>
      </c>
      <c r="F20" s="5" t="e">
        <f t="shared" si="5"/>
        <v>#VALUE!</v>
      </c>
      <c r="G20" s="5" t="e">
        <f t="shared" ref="G20:G28" si="11">IF(H20=7,SUM(R16:R22),"0.0")</f>
        <v>#VALUE!</v>
      </c>
      <c r="H20" s="1" t="e">
        <f t="shared" si="6"/>
        <v>#VALUE!</v>
      </c>
      <c r="I20" s="1">
        <v>21</v>
      </c>
      <c r="J20" s="8"/>
      <c r="K20" s="8" t="str">
        <f t="shared" si="9"/>
        <v>/19/2023</v>
      </c>
      <c r="L20" s="8"/>
      <c r="M20" s="34" t="s">
        <v>54</v>
      </c>
      <c r="N20" s="36"/>
      <c r="O20" s="36"/>
      <c r="P20" s="36"/>
      <c r="Q20" s="36"/>
      <c r="R20" s="10">
        <f t="shared" si="10"/>
        <v>0</v>
      </c>
      <c r="S20" s="10">
        <f t="shared" si="7"/>
        <v>0</v>
      </c>
      <c r="T20" s="40">
        <f t="shared" si="8"/>
        <v>0</v>
      </c>
    </row>
    <row r="21" spans="1:23" x14ac:dyDescent="0.2">
      <c r="A21" s="1">
        <f t="shared" si="0"/>
        <v>0</v>
      </c>
      <c r="B21" s="1" t="b">
        <f t="shared" si="1"/>
        <v>1</v>
      </c>
      <c r="C21" s="1" t="e">
        <f t="shared" si="2"/>
        <v>#VALUE!</v>
      </c>
      <c r="D21" s="1" t="e">
        <f t="shared" si="3"/>
        <v>#VALUE!</v>
      </c>
      <c r="E21" s="5" t="e">
        <f t="shared" si="4"/>
        <v>#VALUE!</v>
      </c>
      <c r="F21" s="5" t="e">
        <f t="shared" si="5"/>
        <v>#VALUE!</v>
      </c>
      <c r="G21" s="5" t="e">
        <f t="shared" si="11"/>
        <v>#VALUE!</v>
      </c>
      <c r="H21" s="1" t="e">
        <f t="shared" si="6"/>
        <v>#VALUE!</v>
      </c>
      <c r="I21" s="1">
        <v>22</v>
      </c>
      <c r="J21" s="8"/>
      <c r="K21" s="8" t="str">
        <f t="shared" si="9"/>
        <v>/20/2023</v>
      </c>
      <c r="L21" s="8"/>
      <c r="M21" s="33" t="s">
        <v>55</v>
      </c>
      <c r="N21" s="36"/>
      <c r="O21" s="36"/>
      <c r="P21" s="36"/>
      <c r="Q21" s="36"/>
      <c r="R21" s="10">
        <f t="shared" si="10"/>
        <v>0</v>
      </c>
      <c r="S21" s="10">
        <f t="shared" si="7"/>
        <v>0</v>
      </c>
      <c r="T21" s="40">
        <f t="shared" si="8"/>
        <v>0</v>
      </c>
      <c r="W21" s="1" t="s">
        <v>83</v>
      </c>
    </row>
    <row r="22" spans="1:23" x14ac:dyDescent="0.2">
      <c r="A22" s="1">
        <f t="shared" si="0"/>
        <v>0</v>
      </c>
      <c r="B22" s="1" t="b">
        <f t="shared" si="1"/>
        <v>1</v>
      </c>
      <c r="C22" s="1" t="e">
        <f t="shared" si="2"/>
        <v>#VALUE!</v>
      </c>
      <c r="D22" s="1" t="e">
        <f t="shared" si="3"/>
        <v>#VALUE!</v>
      </c>
      <c r="E22" s="5" t="e">
        <f t="shared" si="4"/>
        <v>#VALUE!</v>
      </c>
      <c r="F22" s="5" t="e">
        <f t="shared" si="5"/>
        <v>#VALUE!</v>
      </c>
      <c r="G22" s="5" t="e">
        <f t="shared" si="11"/>
        <v>#VALUE!</v>
      </c>
      <c r="H22" s="1" t="e">
        <f t="shared" si="6"/>
        <v>#VALUE!</v>
      </c>
      <c r="I22" s="1">
        <v>23</v>
      </c>
      <c r="J22" s="8"/>
      <c r="K22" s="8" t="str">
        <f t="shared" si="9"/>
        <v>/21/2023</v>
      </c>
      <c r="L22" s="8"/>
      <c r="M22" s="34" t="s">
        <v>56</v>
      </c>
      <c r="N22" s="36"/>
      <c r="O22" s="36"/>
      <c r="P22" s="36"/>
      <c r="Q22" s="36"/>
      <c r="R22" s="10">
        <f t="shared" si="10"/>
        <v>0</v>
      </c>
      <c r="S22" s="10">
        <f t="shared" si="7"/>
        <v>0</v>
      </c>
      <c r="T22" s="40">
        <f t="shared" si="8"/>
        <v>0</v>
      </c>
    </row>
    <row r="23" spans="1:23" x14ac:dyDescent="0.2">
      <c r="A23" s="1">
        <f t="shared" si="0"/>
        <v>0</v>
      </c>
      <c r="B23" s="1" t="b">
        <f t="shared" si="1"/>
        <v>1</v>
      </c>
      <c r="C23" s="1" t="e">
        <f t="shared" si="2"/>
        <v>#VALUE!</v>
      </c>
      <c r="D23" s="1" t="e">
        <f t="shared" si="3"/>
        <v>#VALUE!</v>
      </c>
      <c r="E23" s="5" t="e">
        <f t="shared" si="4"/>
        <v>#VALUE!</v>
      </c>
      <c r="F23" s="5" t="e">
        <f t="shared" si="5"/>
        <v>#VALUE!</v>
      </c>
      <c r="G23" s="5" t="e">
        <f t="shared" si="11"/>
        <v>#VALUE!</v>
      </c>
      <c r="H23" s="1" t="e">
        <f t="shared" si="6"/>
        <v>#VALUE!</v>
      </c>
      <c r="I23" s="1">
        <v>24</v>
      </c>
      <c r="J23" s="8"/>
      <c r="K23" s="8" t="str">
        <f t="shared" si="9"/>
        <v>/22/2023</v>
      </c>
      <c r="L23" s="8"/>
      <c r="M23" s="33" t="s">
        <v>57</v>
      </c>
      <c r="N23" s="36"/>
      <c r="O23" s="36"/>
      <c r="P23" s="36"/>
      <c r="Q23" s="36"/>
      <c r="R23" s="10">
        <f t="shared" si="10"/>
        <v>0</v>
      </c>
      <c r="S23" s="10">
        <f t="shared" si="7"/>
        <v>0</v>
      </c>
      <c r="T23" s="40">
        <f t="shared" si="8"/>
        <v>0</v>
      </c>
      <c r="W23" s="1" t="s">
        <v>84</v>
      </c>
    </row>
    <row r="24" spans="1:23" x14ac:dyDescent="0.2">
      <c r="A24" s="1">
        <f t="shared" si="0"/>
        <v>0</v>
      </c>
      <c r="B24" s="1" t="b">
        <f t="shared" si="1"/>
        <v>1</v>
      </c>
      <c r="C24" s="1" t="e">
        <f t="shared" si="2"/>
        <v>#VALUE!</v>
      </c>
      <c r="D24" s="1" t="e">
        <f t="shared" si="3"/>
        <v>#VALUE!</v>
      </c>
      <c r="E24" s="5" t="e">
        <f t="shared" si="4"/>
        <v>#VALUE!</v>
      </c>
      <c r="F24" s="5" t="e">
        <f t="shared" si="5"/>
        <v>#VALUE!</v>
      </c>
      <c r="G24" s="5" t="e">
        <f t="shared" si="11"/>
        <v>#VALUE!</v>
      </c>
      <c r="H24" s="1" t="e">
        <f t="shared" si="6"/>
        <v>#VALUE!</v>
      </c>
      <c r="I24" s="1">
        <v>25</v>
      </c>
      <c r="J24" s="8"/>
      <c r="K24" s="8" t="str">
        <f t="shared" si="9"/>
        <v>/23/2023</v>
      </c>
      <c r="L24" s="8"/>
      <c r="M24" s="34" t="s">
        <v>58</v>
      </c>
      <c r="N24" s="36"/>
      <c r="O24" s="36"/>
      <c r="P24" s="36"/>
      <c r="Q24" s="36"/>
      <c r="R24" s="10">
        <f t="shared" si="10"/>
        <v>0</v>
      </c>
      <c r="S24" s="10">
        <f t="shared" si="7"/>
        <v>0</v>
      </c>
      <c r="T24" s="40">
        <f t="shared" si="8"/>
        <v>0</v>
      </c>
    </row>
    <row r="25" spans="1:23" x14ac:dyDescent="0.2">
      <c r="A25" s="1">
        <f t="shared" si="0"/>
        <v>0</v>
      </c>
      <c r="B25" s="1" t="b">
        <f t="shared" si="1"/>
        <v>1</v>
      </c>
      <c r="C25" s="1" t="e">
        <f t="shared" si="2"/>
        <v>#VALUE!</v>
      </c>
      <c r="D25" s="1" t="e">
        <f t="shared" si="3"/>
        <v>#VALUE!</v>
      </c>
      <c r="E25" s="5" t="e">
        <f t="shared" si="4"/>
        <v>#VALUE!</v>
      </c>
      <c r="F25" s="5" t="e">
        <f t="shared" si="5"/>
        <v>#VALUE!</v>
      </c>
      <c r="G25" s="5" t="e">
        <f t="shared" si="11"/>
        <v>#VALUE!</v>
      </c>
      <c r="H25" s="1" t="e">
        <f t="shared" si="6"/>
        <v>#VALUE!</v>
      </c>
      <c r="I25" s="1">
        <v>26</v>
      </c>
      <c r="J25" s="8"/>
      <c r="K25" s="8" t="str">
        <f t="shared" si="9"/>
        <v>/24/2023</v>
      </c>
      <c r="L25" s="8"/>
      <c r="M25" s="33" t="s">
        <v>59</v>
      </c>
      <c r="N25" s="36"/>
      <c r="O25" s="36"/>
      <c r="P25" s="36"/>
      <c r="Q25" s="36"/>
      <c r="R25" s="10">
        <f t="shared" si="10"/>
        <v>0</v>
      </c>
      <c r="S25" s="10">
        <f t="shared" si="7"/>
        <v>0</v>
      </c>
      <c r="T25" s="40">
        <f t="shared" si="8"/>
        <v>0</v>
      </c>
      <c r="W25" s="8">
        <v>0.42708333333333331</v>
      </c>
    </row>
    <row r="26" spans="1:23" x14ac:dyDescent="0.2">
      <c r="A26" s="1">
        <f t="shared" si="0"/>
        <v>0</v>
      </c>
      <c r="B26" s="1" t="b">
        <f t="shared" si="1"/>
        <v>1</v>
      </c>
      <c r="C26" s="1" t="e">
        <f t="shared" si="2"/>
        <v>#VALUE!</v>
      </c>
      <c r="D26" s="1" t="e">
        <f t="shared" si="3"/>
        <v>#VALUE!</v>
      </c>
      <c r="E26" s="5" t="e">
        <f t="shared" si="4"/>
        <v>#VALUE!</v>
      </c>
      <c r="F26" s="5" t="e">
        <f t="shared" si="5"/>
        <v>#VALUE!</v>
      </c>
      <c r="G26" s="5" t="e">
        <f t="shared" si="11"/>
        <v>#VALUE!</v>
      </c>
      <c r="H26" s="1" t="e">
        <f t="shared" si="6"/>
        <v>#VALUE!</v>
      </c>
      <c r="I26" s="1">
        <v>27</v>
      </c>
      <c r="J26" s="8"/>
      <c r="K26" s="8" t="str">
        <f t="shared" si="9"/>
        <v>/25/2023</v>
      </c>
      <c r="L26" s="8"/>
      <c r="M26" s="34" t="s">
        <v>60</v>
      </c>
      <c r="N26" s="36"/>
      <c r="O26" s="36"/>
      <c r="P26" s="36"/>
      <c r="Q26" s="36"/>
      <c r="R26" s="10">
        <f t="shared" si="10"/>
        <v>0</v>
      </c>
      <c r="S26" s="10">
        <f t="shared" si="7"/>
        <v>0</v>
      </c>
      <c r="T26" s="40">
        <f t="shared" si="8"/>
        <v>0</v>
      </c>
      <c r="W26" s="8">
        <v>0.71875</v>
      </c>
    </row>
    <row r="27" spans="1:23" x14ac:dyDescent="0.2">
      <c r="A27" s="1">
        <f t="shared" si="0"/>
        <v>0</v>
      </c>
      <c r="B27" s="1" t="b">
        <f t="shared" si="1"/>
        <v>1</v>
      </c>
      <c r="C27" s="1" t="e">
        <f t="shared" si="2"/>
        <v>#VALUE!</v>
      </c>
      <c r="D27" s="1" t="e">
        <f t="shared" si="3"/>
        <v>#VALUE!</v>
      </c>
      <c r="E27" s="5" t="e">
        <f t="shared" si="4"/>
        <v>#VALUE!</v>
      </c>
      <c r="F27" s="5" t="e">
        <f t="shared" si="5"/>
        <v>#VALUE!</v>
      </c>
      <c r="G27" s="5" t="e">
        <f t="shared" si="11"/>
        <v>#VALUE!</v>
      </c>
      <c r="H27" s="1" t="e">
        <f t="shared" si="6"/>
        <v>#VALUE!</v>
      </c>
      <c r="I27" s="1">
        <v>28</v>
      </c>
      <c r="J27" s="8"/>
      <c r="K27" s="8" t="str">
        <f t="shared" si="9"/>
        <v>/26/2023</v>
      </c>
      <c r="L27" s="8"/>
      <c r="M27" s="33" t="s">
        <v>61</v>
      </c>
      <c r="N27" s="36"/>
      <c r="O27" s="36"/>
      <c r="P27" s="36"/>
      <c r="Q27" s="36"/>
      <c r="R27" s="10">
        <f t="shared" si="10"/>
        <v>0</v>
      </c>
      <c r="S27" s="10">
        <f t="shared" si="7"/>
        <v>0</v>
      </c>
      <c r="T27" s="40">
        <f t="shared" si="8"/>
        <v>0</v>
      </c>
    </row>
    <row r="28" spans="1:23" x14ac:dyDescent="0.2">
      <c r="A28" s="1">
        <f t="shared" si="0"/>
        <v>0</v>
      </c>
      <c r="B28" s="1" t="b">
        <f t="shared" si="1"/>
        <v>0</v>
      </c>
      <c r="C28" s="1">
        <f>IFERROR(D28,0)</f>
        <v>0</v>
      </c>
      <c r="D28" s="1" t="e">
        <f t="shared" si="3"/>
        <v>#VALUE!</v>
      </c>
      <c r="E28" s="5" t="e">
        <f t="shared" si="4"/>
        <v>#VALUE!</v>
      </c>
      <c r="F28" s="5" t="e">
        <f t="shared" si="5"/>
        <v>#VALUE!</v>
      </c>
      <c r="G28" s="5" t="e">
        <f t="shared" si="11"/>
        <v>#VALUE!</v>
      </c>
      <c r="H28" s="1" t="e">
        <f t="shared" si="6"/>
        <v>#VALUE!</v>
      </c>
      <c r="I28" s="1">
        <v>29</v>
      </c>
      <c r="J28" s="8"/>
      <c r="K28" s="8" t="str">
        <f t="shared" si="9"/>
        <v>/27/2023</v>
      </c>
      <c r="L28" s="8"/>
      <c r="M28" s="34" t="s">
        <v>62</v>
      </c>
      <c r="N28" s="36"/>
      <c r="O28" s="36"/>
      <c r="P28" s="36"/>
      <c r="Q28" s="36"/>
      <c r="R28" s="10">
        <f t="shared" si="10"/>
        <v>0</v>
      </c>
      <c r="S28" s="10">
        <f t="shared" si="7"/>
        <v>0</v>
      </c>
      <c r="T28" s="40">
        <f t="shared" si="8"/>
        <v>0</v>
      </c>
    </row>
    <row r="29" spans="1:23" x14ac:dyDescent="0.2">
      <c r="A29" s="1">
        <f t="shared" si="0"/>
        <v>0</v>
      </c>
      <c r="B29" s="1" t="b">
        <f t="shared" si="1"/>
        <v>0</v>
      </c>
      <c r="C29" s="1">
        <f>IFERROR(D29,0)</f>
        <v>0</v>
      </c>
      <c r="D29" s="1" t="e">
        <f t="shared" si="3"/>
        <v>#VALUE!</v>
      </c>
      <c r="E29" s="5" t="e">
        <f t="shared" si="4"/>
        <v>#VALUE!</v>
      </c>
      <c r="F29" s="5" t="e">
        <f t="shared" si="5"/>
        <v>#VALUE!</v>
      </c>
      <c r="G29" s="5" t="e">
        <f>IF(H29=7,SUM(R25:R32),"0.0")</f>
        <v>#VALUE!</v>
      </c>
      <c r="H29" s="1" t="e">
        <f t="shared" si="6"/>
        <v>#VALUE!</v>
      </c>
      <c r="I29" s="1">
        <v>30</v>
      </c>
      <c r="J29" s="8"/>
      <c r="K29" s="8" t="str">
        <f t="shared" si="9"/>
        <v>/28/2023</v>
      </c>
      <c r="L29" s="8"/>
      <c r="M29" s="33" t="s">
        <v>63</v>
      </c>
      <c r="N29" s="36"/>
      <c r="O29" s="36"/>
      <c r="P29" s="36"/>
      <c r="Q29" s="36"/>
      <c r="R29" s="10">
        <f t="shared" si="10"/>
        <v>0</v>
      </c>
      <c r="S29" s="10">
        <f t="shared" si="7"/>
        <v>0</v>
      </c>
      <c r="T29" s="40">
        <f t="shared" si="8"/>
        <v>0</v>
      </c>
    </row>
    <row r="30" spans="1:23" x14ac:dyDescent="0.2">
      <c r="A30" s="1">
        <f t="shared" si="0"/>
        <v>0</v>
      </c>
      <c r="B30" s="1" t="b">
        <f t="shared" si="1"/>
        <v>0</v>
      </c>
      <c r="C30" s="1">
        <f>IFERROR(D30,0)</f>
        <v>0</v>
      </c>
      <c r="D30" s="1" t="e">
        <f>IF(E30&gt;0,E30,0)</f>
        <v>#VALUE!</v>
      </c>
      <c r="E30" s="5" t="e">
        <f>F30-40</f>
        <v>#VALUE!</v>
      </c>
      <c r="F30" s="5" t="e">
        <f>IF(G30&lt;1,0,G30)</f>
        <v>#VALUE!</v>
      </c>
      <c r="G30" s="5" t="e">
        <f>IF(H30=7,SUM(R26:R33),"0.0")</f>
        <v>#VALUE!</v>
      </c>
      <c r="H30" s="1" t="e">
        <f t="shared" si="6"/>
        <v>#VALUE!</v>
      </c>
      <c r="I30" s="1">
        <v>31</v>
      </c>
      <c r="J30" s="8"/>
      <c r="K30" s="8" t="str">
        <f t="shared" si="9"/>
        <v>/29/2023</v>
      </c>
      <c r="L30" s="8"/>
      <c r="M30" s="34" t="s">
        <v>64</v>
      </c>
      <c r="N30" s="36"/>
      <c r="O30" s="36"/>
      <c r="P30" s="36"/>
      <c r="Q30" s="36"/>
      <c r="R30" s="10">
        <f t="shared" si="10"/>
        <v>0</v>
      </c>
      <c r="S30" s="10">
        <f t="shared" si="7"/>
        <v>0</v>
      </c>
      <c r="T30" s="40">
        <f t="shared" si="8"/>
        <v>0</v>
      </c>
    </row>
    <row r="31" spans="1:23" x14ac:dyDescent="0.2">
      <c r="F31" s="5"/>
      <c r="J31" s="8"/>
      <c r="K31" s="8" t="str">
        <f t="shared" si="9"/>
        <v>/30/2023</v>
      </c>
      <c r="L31" s="8"/>
      <c r="M31" s="33" t="s">
        <v>65</v>
      </c>
      <c r="N31" s="36"/>
      <c r="O31" s="36"/>
      <c r="P31" s="36"/>
      <c r="Q31" s="36"/>
      <c r="R31" s="57">
        <f>ABS(((N31-O31)*24))+ABS(((Q31-P31)*24))</f>
        <v>0</v>
      </c>
      <c r="S31" s="57">
        <f>R31-T31</f>
        <v>0</v>
      </c>
      <c r="T31" s="58">
        <f>IF(R31&gt;$X$9, R31-$X$9, 0)</f>
        <v>0</v>
      </c>
    </row>
    <row r="32" spans="1:23" ht="13.5" thickBot="1" x14ac:dyDescent="0.25">
      <c r="J32" s="8"/>
      <c r="K32" s="8" t="str">
        <f t="shared" si="9"/>
        <v>/31/2023</v>
      </c>
      <c r="L32" s="8"/>
      <c r="M32" s="35" t="s">
        <v>66</v>
      </c>
      <c r="N32" s="37"/>
      <c r="O32" s="37"/>
      <c r="P32" s="37"/>
      <c r="Q32" s="37"/>
      <c r="R32" s="23">
        <f t="shared" si="10"/>
        <v>0</v>
      </c>
      <c r="S32" s="23">
        <f t="shared" si="7"/>
        <v>0</v>
      </c>
      <c r="T32" s="41">
        <f t="shared" si="8"/>
        <v>0</v>
      </c>
    </row>
    <row r="33" spans="5:23" ht="14.25" thickTop="1" thickBot="1" x14ac:dyDescent="0.25">
      <c r="E33" s="1">
        <v>1</v>
      </c>
      <c r="J33" s="8"/>
      <c r="K33" s="8"/>
      <c r="L33" s="8"/>
    </row>
    <row r="34" spans="5:23" ht="18.75" thickTop="1" x14ac:dyDescent="0.25">
      <c r="E34" s="1">
        <v>2</v>
      </c>
      <c r="J34" s="8"/>
      <c r="K34" s="8"/>
      <c r="L34" s="8"/>
      <c r="M34" s="106" t="s">
        <v>85</v>
      </c>
      <c r="N34" s="107"/>
      <c r="O34" s="107"/>
      <c r="P34" s="107"/>
      <c r="Q34" s="107"/>
      <c r="R34" s="107"/>
      <c r="S34" s="107"/>
      <c r="T34" s="108"/>
    </row>
    <row r="35" spans="5:23" x14ac:dyDescent="0.2">
      <c r="E35" s="1">
        <v>3</v>
      </c>
      <c r="J35" s="8"/>
      <c r="K35" s="8"/>
      <c r="L35" s="8"/>
      <c r="M35" s="21" t="s">
        <v>2</v>
      </c>
      <c r="N35" s="109" t="s">
        <v>86</v>
      </c>
      <c r="O35" s="110"/>
      <c r="P35" s="111"/>
      <c r="Q35" s="9" t="s">
        <v>87</v>
      </c>
      <c r="R35" s="109" t="s">
        <v>86</v>
      </c>
      <c r="S35" s="110"/>
      <c r="T35" s="22" t="s">
        <v>89</v>
      </c>
      <c r="W35" s="4" t="s">
        <v>91</v>
      </c>
    </row>
    <row r="36" spans="5:23" x14ac:dyDescent="0.2">
      <c r="E36" s="1">
        <v>4</v>
      </c>
      <c r="J36" s="8"/>
      <c r="K36" s="8"/>
      <c r="L36" s="8"/>
      <c r="M36" s="70"/>
      <c r="N36" s="114"/>
      <c r="O36" s="114"/>
      <c r="P36" s="112"/>
      <c r="Q36" s="67"/>
      <c r="R36" s="115"/>
      <c r="S36" s="116"/>
      <c r="T36" s="117">
        <f>N36+N37+N38+R36+R37+R38</f>
        <v>0</v>
      </c>
    </row>
    <row r="37" spans="5:23" x14ac:dyDescent="0.2">
      <c r="E37" s="1">
        <v>5</v>
      </c>
      <c r="J37" s="8"/>
      <c r="K37" s="8"/>
      <c r="L37" s="8"/>
      <c r="M37" s="70"/>
      <c r="N37" s="114"/>
      <c r="O37" s="114"/>
      <c r="P37" s="112"/>
      <c r="Q37" s="67"/>
      <c r="R37" s="115"/>
      <c r="S37" s="116"/>
      <c r="T37" s="118"/>
    </row>
    <row r="38" spans="5:23" ht="13.5" thickBot="1" x14ac:dyDescent="0.25">
      <c r="E38" s="1">
        <v>6</v>
      </c>
      <c r="J38" s="8"/>
      <c r="K38" s="8"/>
      <c r="L38" s="8"/>
      <c r="M38" s="71"/>
      <c r="N38" s="120"/>
      <c r="O38" s="120"/>
      <c r="P38" s="113"/>
      <c r="Q38" s="72"/>
      <c r="R38" s="121"/>
      <c r="S38" s="122"/>
      <c r="T38" s="119"/>
    </row>
    <row r="39" spans="5:23" ht="14.25" thickTop="1" thickBot="1" x14ac:dyDescent="0.25">
      <c r="E39" s="1">
        <v>7</v>
      </c>
      <c r="J39" s="8"/>
      <c r="K39" s="8"/>
      <c r="L39" s="8"/>
    </row>
    <row r="40" spans="5:23" ht="18.75" thickTop="1" x14ac:dyDescent="0.25">
      <c r="E40" s="1">
        <v>8</v>
      </c>
      <c r="J40" s="8"/>
      <c r="K40" s="8"/>
      <c r="L40" s="8"/>
      <c r="M40" s="81" t="s">
        <v>24</v>
      </c>
      <c r="N40" s="82"/>
      <c r="O40" s="82"/>
      <c r="P40" s="82"/>
      <c r="Q40" s="82"/>
      <c r="R40" s="82"/>
      <c r="S40" s="82"/>
      <c r="T40" s="83"/>
    </row>
    <row r="41" spans="5:23" x14ac:dyDescent="0.2">
      <c r="E41" s="1">
        <v>9</v>
      </c>
      <c r="J41" s="8"/>
      <c r="K41" s="8"/>
      <c r="L41" s="8"/>
      <c r="M41" s="21" t="s">
        <v>23</v>
      </c>
      <c r="N41" s="94"/>
      <c r="O41" s="95"/>
      <c r="P41" s="96"/>
      <c r="Q41" s="90" t="s">
        <v>33</v>
      </c>
      <c r="R41" s="91"/>
      <c r="S41" s="97"/>
      <c r="T41" s="98"/>
      <c r="W41" s="4" t="s">
        <v>92</v>
      </c>
    </row>
    <row r="42" spans="5:23" ht="13.5" thickBot="1" x14ac:dyDescent="0.25">
      <c r="E42" s="1">
        <v>10</v>
      </c>
      <c r="J42" s="8"/>
      <c r="K42" s="8"/>
      <c r="L42" s="8"/>
      <c r="M42" s="24" t="s">
        <v>107</v>
      </c>
      <c r="N42" s="99"/>
      <c r="O42" s="100"/>
      <c r="P42" s="101"/>
      <c r="Q42" s="102" t="s">
        <v>106</v>
      </c>
      <c r="R42" s="103"/>
      <c r="S42" s="104"/>
      <c r="T42" s="105"/>
    </row>
    <row r="43" spans="5:23" ht="14.25" thickTop="1" thickBot="1" x14ac:dyDescent="0.25">
      <c r="E43" s="1">
        <v>11</v>
      </c>
      <c r="J43" s="8"/>
      <c r="K43" s="8"/>
      <c r="L43" s="8"/>
      <c r="M43" s="4"/>
      <c r="N43" s="11"/>
      <c r="O43" s="11"/>
      <c r="P43" s="25"/>
      <c r="Q43" s="26"/>
      <c r="R43" s="12"/>
      <c r="S43" s="13"/>
      <c r="T43" s="13"/>
    </row>
    <row r="44" spans="5:23" ht="18.75" thickTop="1" x14ac:dyDescent="0.25">
      <c r="E44" s="1">
        <v>12</v>
      </c>
      <c r="J44" s="8"/>
      <c r="K44" s="8"/>
      <c r="L44" s="8"/>
      <c r="M44" s="81" t="s">
        <v>25</v>
      </c>
      <c r="N44" s="82"/>
      <c r="O44" s="82"/>
      <c r="P44" s="82"/>
      <c r="Q44" s="82"/>
      <c r="R44" s="82"/>
      <c r="S44" s="82"/>
      <c r="T44" s="83"/>
    </row>
    <row r="45" spans="5:23" x14ac:dyDescent="0.2">
      <c r="J45" s="8"/>
      <c r="K45" s="8"/>
      <c r="L45" s="8"/>
      <c r="M45" s="21"/>
      <c r="N45" s="9" t="s">
        <v>29</v>
      </c>
      <c r="O45" s="9" t="s">
        <v>26</v>
      </c>
      <c r="P45" s="90" t="s">
        <v>30</v>
      </c>
      <c r="Q45" s="91"/>
      <c r="R45" s="92" t="s">
        <v>32</v>
      </c>
      <c r="S45" s="92"/>
      <c r="T45" s="93"/>
    </row>
    <row r="46" spans="5:23" ht="24" customHeight="1" x14ac:dyDescent="0.2">
      <c r="J46" s="8"/>
      <c r="K46" s="8"/>
      <c r="L46" s="8"/>
      <c r="M46" s="43" t="s">
        <v>27</v>
      </c>
      <c r="N46" s="47">
        <f>ROUND((SUM(S17:S32)-SUM(A15:A30)),2)</f>
        <v>0</v>
      </c>
      <c r="O46" s="48">
        <f>S41</f>
        <v>0</v>
      </c>
      <c r="P46" s="77">
        <f>N46*O46</f>
        <v>0</v>
      </c>
      <c r="Q46" s="78"/>
      <c r="R46" s="46" t="s">
        <v>31</v>
      </c>
      <c r="S46" s="49"/>
      <c r="T46" s="50">
        <f>SUM(R17:R32)</f>
        <v>0</v>
      </c>
      <c r="W46" s="4" t="s">
        <v>93</v>
      </c>
    </row>
    <row r="47" spans="5:23" ht="24" customHeight="1" x14ac:dyDescent="0.2">
      <c r="J47" s="8"/>
      <c r="K47" s="8"/>
      <c r="L47" s="8"/>
      <c r="M47" s="43" t="s">
        <v>88</v>
      </c>
      <c r="N47" s="47">
        <f>T36</f>
        <v>0</v>
      </c>
      <c r="O47" s="48">
        <f>S41</f>
        <v>0</v>
      </c>
      <c r="P47" s="77">
        <f>N47*O47</f>
        <v>0</v>
      </c>
      <c r="Q47" s="78"/>
      <c r="R47" s="64" t="s">
        <v>90</v>
      </c>
      <c r="S47" s="65"/>
      <c r="T47" s="66">
        <f>T36</f>
        <v>0</v>
      </c>
      <c r="W47" s="68" t="s">
        <v>75</v>
      </c>
    </row>
    <row r="48" spans="5:23" ht="24" customHeight="1" thickBot="1" x14ac:dyDescent="0.25">
      <c r="J48" s="8"/>
      <c r="K48" s="8"/>
      <c r="L48" s="8"/>
      <c r="M48" s="44" t="s">
        <v>28</v>
      </c>
      <c r="N48" s="51">
        <f>ROUND(SUM(T17:T32)+SUM(A15:A30),2)</f>
        <v>0</v>
      </c>
      <c r="O48" s="52">
        <f>S41*1.5</f>
        <v>0</v>
      </c>
      <c r="P48" s="79">
        <f>N48*O48</f>
        <v>0</v>
      </c>
      <c r="Q48" s="80"/>
      <c r="R48" s="45" t="s">
        <v>38</v>
      </c>
      <c r="S48" s="53"/>
      <c r="T48" s="54">
        <f>SUM(P46:P48)</f>
        <v>0</v>
      </c>
    </row>
    <row r="49" spans="9:23" ht="14.25" thickTop="1" thickBot="1" x14ac:dyDescent="0.25">
      <c r="J49" s="8"/>
      <c r="K49" s="8"/>
      <c r="L49" s="8"/>
      <c r="M49" s="27" t="s">
        <v>39</v>
      </c>
      <c r="N49" s="28"/>
      <c r="O49" s="29"/>
      <c r="P49" s="29"/>
      <c r="Q49" s="30"/>
      <c r="S49" s="31" t="s">
        <v>40</v>
      </c>
      <c r="T49" s="32"/>
    </row>
    <row r="50" spans="9:23" ht="13.5" thickBot="1" x14ac:dyDescent="0.25">
      <c r="J50" s="8"/>
      <c r="K50" s="8"/>
      <c r="L50" s="8"/>
      <c r="M50" s="42" t="s">
        <v>74</v>
      </c>
      <c r="N50" s="18"/>
      <c r="O50" s="18"/>
      <c r="P50" s="18"/>
      <c r="Q50" s="18"/>
      <c r="R50" s="18"/>
      <c r="S50" s="18"/>
      <c r="T50" s="19"/>
    </row>
    <row r="51" spans="9:23" ht="14.25" thickTop="1" thickBot="1" x14ac:dyDescent="0.25">
      <c r="J51" s="8"/>
      <c r="K51" s="8"/>
      <c r="L51" s="8"/>
    </row>
    <row r="52" spans="9:23" ht="18.75" thickTop="1" x14ac:dyDescent="0.25">
      <c r="J52" s="8"/>
      <c r="K52" s="8"/>
      <c r="L52" s="8"/>
      <c r="M52" s="81" t="s">
        <v>34</v>
      </c>
      <c r="N52" s="82"/>
      <c r="O52" s="82"/>
      <c r="P52" s="82"/>
      <c r="Q52" s="82"/>
      <c r="R52" s="82"/>
      <c r="S52" s="82"/>
      <c r="T52" s="83"/>
      <c r="W52" s="4" t="s">
        <v>94</v>
      </c>
    </row>
    <row r="53" spans="9:23" ht="7.5" customHeight="1" x14ac:dyDescent="0.2">
      <c r="J53" s="8"/>
      <c r="K53" s="8"/>
      <c r="L53" s="8"/>
      <c r="M53" s="84" t="s">
        <v>72</v>
      </c>
      <c r="N53" s="85"/>
      <c r="O53" s="85"/>
      <c r="P53" s="85"/>
      <c r="Q53" s="85"/>
      <c r="R53" s="85"/>
      <c r="S53" s="85"/>
      <c r="T53" s="86"/>
    </row>
    <row r="54" spans="9:23" ht="11.25" customHeight="1" x14ac:dyDescent="0.2">
      <c r="J54" s="8"/>
      <c r="K54" s="8"/>
      <c r="L54" s="8"/>
      <c r="M54" s="87"/>
      <c r="N54" s="88"/>
      <c r="O54" s="88"/>
      <c r="P54" s="88"/>
      <c r="Q54" s="88"/>
      <c r="R54" s="88"/>
      <c r="S54" s="88"/>
      <c r="T54" s="89"/>
    </row>
    <row r="55" spans="9:23" ht="30" customHeight="1" x14ac:dyDescent="0.2">
      <c r="J55" s="8"/>
      <c r="K55" s="8"/>
      <c r="L55" s="8"/>
      <c r="M55" s="87"/>
      <c r="N55" s="88"/>
      <c r="O55" s="88"/>
      <c r="P55" s="88"/>
      <c r="Q55" s="88"/>
      <c r="R55" s="88"/>
      <c r="S55" s="88"/>
      <c r="T55" s="89"/>
    </row>
    <row r="56" spans="9:23" x14ac:dyDescent="0.2">
      <c r="J56" s="8"/>
      <c r="K56" s="8"/>
      <c r="L56" s="8"/>
      <c r="M56" s="59"/>
      <c r="N56" s="14"/>
      <c r="T56" s="15"/>
    </row>
    <row r="57" spans="9:23" x14ac:dyDescent="0.2">
      <c r="J57" s="8"/>
      <c r="K57" s="8"/>
      <c r="L57" s="8"/>
      <c r="M57" s="59"/>
      <c r="P57" s="61"/>
      <c r="R57" s="16"/>
      <c r="T57" s="15"/>
    </row>
    <row r="58" spans="9:23" ht="13.5" thickBot="1" x14ac:dyDescent="0.25">
      <c r="J58" s="8"/>
      <c r="K58" s="8"/>
      <c r="L58" s="8"/>
      <c r="M58" s="60" t="s">
        <v>35</v>
      </c>
      <c r="N58" s="17"/>
      <c r="O58" s="17"/>
      <c r="P58" s="18"/>
      <c r="Q58" s="17" t="s">
        <v>36</v>
      </c>
      <c r="R58" s="18"/>
      <c r="S58" s="18"/>
      <c r="T58" s="19"/>
    </row>
    <row r="59" spans="9:23" ht="14.25" thickTop="1" thickBot="1" x14ac:dyDescent="0.25">
      <c r="J59" s="8"/>
      <c r="K59" s="8"/>
      <c r="L59" s="8"/>
    </row>
    <row r="60" spans="9:23" ht="18.75" thickTop="1" x14ac:dyDescent="0.25">
      <c r="J60" s="8"/>
      <c r="K60" s="8"/>
      <c r="L60" s="8"/>
      <c r="M60" s="81" t="s">
        <v>37</v>
      </c>
      <c r="N60" s="82"/>
      <c r="O60" s="82"/>
      <c r="P60" s="82"/>
      <c r="Q60" s="82"/>
      <c r="R60" s="82"/>
      <c r="S60" s="82"/>
      <c r="T60" s="83"/>
      <c r="W60" s="4" t="s">
        <v>95</v>
      </c>
    </row>
    <row r="61" spans="9:23" x14ac:dyDescent="0.2">
      <c r="I61" s="20"/>
      <c r="J61" s="8"/>
      <c r="K61" s="8"/>
      <c r="L61" s="8"/>
      <c r="M61" s="84" t="s">
        <v>73</v>
      </c>
      <c r="N61" s="85"/>
      <c r="O61" s="85"/>
      <c r="P61" s="85"/>
      <c r="Q61" s="85"/>
      <c r="R61" s="85"/>
      <c r="S61" s="85"/>
      <c r="T61" s="86"/>
    </row>
    <row r="62" spans="9:23" ht="21.75" customHeight="1" x14ac:dyDescent="0.2">
      <c r="J62" s="8"/>
      <c r="K62" s="8"/>
      <c r="L62" s="8"/>
      <c r="M62" s="87"/>
      <c r="N62" s="88"/>
      <c r="O62" s="88"/>
      <c r="P62" s="88"/>
      <c r="Q62" s="88"/>
      <c r="R62" s="88"/>
      <c r="S62" s="88"/>
      <c r="T62" s="89"/>
    </row>
    <row r="63" spans="9:23" ht="13.5" customHeight="1" x14ac:dyDescent="0.2">
      <c r="J63" s="8"/>
      <c r="K63" s="8"/>
      <c r="L63" s="8"/>
      <c r="M63" s="59"/>
      <c r="N63" s="14"/>
      <c r="T63" s="15"/>
    </row>
    <row r="64" spans="9:23" x14ac:dyDescent="0.2">
      <c r="J64" s="8"/>
      <c r="K64" s="8"/>
      <c r="L64" s="8"/>
      <c r="M64" s="59"/>
      <c r="R64" s="61"/>
      <c r="T64" s="62"/>
    </row>
    <row r="65" spans="10:23" ht="13.5" thickBot="1" x14ac:dyDescent="0.25">
      <c r="J65" s="8"/>
      <c r="K65" s="8"/>
      <c r="L65" s="8"/>
      <c r="M65" s="60" t="s">
        <v>78</v>
      </c>
      <c r="N65" s="17"/>
      <c r="O65" s="17" t="s">
        <v>77</v>
      </c>
      <c r="P65" s="17"/>
      <c r="Q65" s="17"/>
      <c r="R65" s="17" t="s">
        <v>36</v>
      </c>
      <c r="S65" s="18"/>
      <c r="T65" s="19"/>
    </row>
    <row r="66" spans="10:23" ht="12" customHeight="1" thickTop="1" x14ac:dyDescent="0.2">
      <c r="J66" s="8"/>
      <c r="K66" s="8"/>
      <c r="L66" s="8"/>
      <c r="T66" s="63" t="s">
        <v>97</v>
      </c>
    </row>
    <row r="67" spans="10:23" x14ac:dyDescent="0.2">
      <c r="J67" s="8"/>
      <c r="K67" s="8"/>
      <c r="L67" s="8"/>
      <c r="M67" s="76" t="s">
        <v>80</v>
      </c>
      <c r="N67" s="76"/>
      <c r="O67" s="76"/>
      <c r="P67" s="76"/>
      <c r="Q67" s="76"/>
      <c r="R67" s="76"/>
      <c r="S67" s="76"/>
      <c r="T67" s="76"/>
      <c r="W67" s="4" t="s">
        <v>96</v>
      </c>
    </row>
    <row r="68" spans="10:23" x14ac:dyDescent="0.2">
      <c r="J68" s="8"/>
      <c r="K68" s="8"/>
      <c r="L68" s="8"/>
      <c r="M68" s="74" t="s">
        <v>79</v>
      </c>
      <c r="N68" s="74"/>
      <c r="O68" s="74"/>
      <c r="P68" s="74"/>
      <c r="Q68" s="74"/>
      <c r="R68" s="74"/>
      <c r="S68" s="74"/>
      <c r="T68" s="74"/>
    </row>
    <row r="69" spans="10:23" x14ac:dyDescent="0.2">
      <c r="J69" s="8"/>
      <c r="K69" s="8"/>
      <c r="L69" s="8"/>
      <c r="M69" s="75" t="s">
        <v>103</v>
      </c>
      <c r="N69" s="76"/>
      <c r="O69" s="76"/>
      <c r="P69" s="76"/>
      <c r="Q69" s="76"/>
      <c r="R69" s="76"/>
      <c r="S69" s="76"/>
      <c r="T69" s="76"/>
    </row>
    <row r="70" spans="10:23" x14ac:dyDescent="0.2">
      <c r="J70" s="8"/>
      <c r="K70" s="8"/>
      <c r="L70" s="8"/>
    </row>
    <row r="71" spans="10:23" x14ac:dyDescent="0.2">
      <c r="J71" s="8"/>
      <c r="K71" s="8"/>
      <c r="L71" s="8"/>
    </row>
    <row r="72" spans="10:23" x14ac:dyDescent="0.2">
      <c r="J72" s="8"/>
      <c r="K72" s="8"/>
      <c r="L72" s="8"/>
    </row>
    <row r="73" spans="10:23" x14ac:dyDescent="0.2">
      <c r="J73" s="8"/>
      <c r="K73" s="8"/>
      <c r="L73" s="8"/>
    </row>
    <row r="74" spans="10:23" x14ac:dyDescent="0.2">
      <c r="J74" s="8"/>
      <c r="K74" s="8"/>
      <c r="L74" s="8"/>
    </row>
    <row r="75" spans="10:23" x14ac:dyDescent="0.2">
      <c r="J75" s="8"/>
      <c r="K75" s="8"/>
      <c r="L75" s="8"/>
    </row>
    <row r="76" spans="10:23" x14ac:dyDescent="0.2">
      <c r="J76" s="8"/>
      <c r="K76" s="8"/>
      <c r="L76" s="8"/>
    </row>
    <row r="77" spans="10:23" x14ac:dyDescent="0.2">
      <c r="J77" s="8"/>
      <c r="K77" s="8"/>
      <c r="L77" s="8"/>
    </row>
    <row r="78" spans="10:23" x14ac:dyDescent="0.2">
      <c r="J78" s="8"/>
      <c r="K78" s="8"/>
      <c r="L78" s="8"/>
    </row>
    <row r="79" spans="10:23" x14ac:dyDescent="0.2">
      <c r="J79" s="8"/>
      <c r="K79" s="8"/>
      <c r="L79" s="8"/>
    </row>
    <row r="80" spans="10:23" x14ac:dyDescent="0.2">
      <c r="J80" s="8"/>
      <c r="K80" s="8"/>
      <c r="L80" s="8"/>
    </row>
    <row r="81" spans="10:12" x14ac:dyDescent="0.2">
      <c r="J81" s="8"/>
      <c r="K81" s="8"/>
      <c r="L81" s="8"/>
    </row>
    <row r="82" spans="10:12" x14ac:dyDescent="0.2">
      <c r="J82" s="8"/>
      <c r="K82" s="8"/>
      <c r="L82" s="8"/>
    </row>
    <row r="83" spans="10:12" x14ac:dyDescent="0.2">
      <c r="J83" s="8"/>
      <c r="K83" s="8"/>
      <c r="L83" s="8"/>
    </row>
    <row r="84" spans="10:12" x14ac:dyDescent="0.2">
      <c r="J84" s="8"/>
      <c r="K84" s="8"/>
      <c r="L84" s="8"/>
    </row>
    <row r="85" spans="10:12" x14ac:dyDescent="0.2">
      <c r="J85" s="8"/>
      <c r="K85" s="8"/>
      <c r="L85" s="8"/>
    </row>
    <row r="86" spans="10:12" x14ac:dyDescent="0.2">
      <c r="J86" s="8"/>
      <c r="K86" s="8"/>
      <c r="L86" s="8"/>
    </row>
    <row r="87" spans="10:12" x14ac:dyDescent="0.2">
      <c r="J87" s="8"/>
      <c r="K87" s="8"/>
      <c r="L87" s="8"/>
    </row>
    <row r="88" spans="10:12" x14ac:dyDescent="0.2">
      <c r="J88" s="8"/>
      <c r="K88" s="8"/>
      <c r="L88" s="8"/>
    </row>
    <row r="89" spans="10:12" x14ac:dyDescent="0.2">
      <c r="J89" s="8"/>
      <c r="K89" s="8"/>
      <c r="L89" s="8"/>
    </row>
    <row r="90" spans="10:12" x14ac:dyDescent="0.2">
      <c r="J90" s="8"/>
      <c r="K90" s="8"/>
      <c r="L90" s="8"/>
    </row>
    <row r="91" spans="10:12" x14ac:dyDescent="0.2">
      <c r="J91" s="8"/>
      <c r="K91" s="8"/>
      <c r="L91" s="8"/>
    </row>
    <row r="92" spans="10:12" x14ac:dyDescent="0.2">
      <c r="J92" s="8"/>
      <c r="K92" s="8"/>
      <c r="L92" s="8"/>
    </row>
    <row r="93" spans="10:12" x14ac:dyDescent="0.2">
      <c r="J93" s="8"/>
      <c r="K93" s="8"/>
      <c r="L93" s="8"/>
    </row>
    <row r="94" spans="10:12" x14ac:dyDescent="0.2">
      <c r="J94" s="8"/>
      <c r="K94" s="8"/>
      <c r="L94" s="8"/>
    </row>
    <row r="95" spans="10:12" x14ac:dyDescent="0.2">
      <c r="J95" s="8"/>
      <c r="K95" s="8"/>
      <c r="L95" s="8"/>
    </row>
    <row r="96" spans="10:12" x14ac:dyDescent="0.2">
      <c r="J96" s="8"/>
      <c r="K96" s="8"/>
      <c r="L96" s="8"/>
    </row>
    <row r="97" spans="10:12" x14ac:dyDescent="0.2">
      <c r="J97" s="8"/>
      <c r="K97" s="8"/>
      <c r="L97" s="8"/>
    </row>
    <row r="98" spans="10:12" x14ac:dyDescent="0.2">
      <c r="J98" s="8"/>
      <c r="K98" s="8"/>
      <c r="L98" s="8"/>
    </row>
    <row r="99" spans="10:12" x14ac:dyDescent="0.2">
      <c r="J99" s="8"/>
      <c r="K99" s="8"/>
      <c r="L99" s="8"/>
    </row>
    <row r="100" spans="10:12" x14ac:dyDescent="0.2">
      <c r="J100" s="8"/>
      <c r="K100" s="8"/>
      <c r="L100" s="8"/>
    </row>
    <row r="101" spans="10:12" x14ac:dyDescent="0.2">
      <c r="J101" s="8"/>
      <c r="K101" s="8"/>
      <c r="L101" s="8"/>
    </row>
    <row r="102" spans="10:12" x14ac:dyDescent="0.2">
      <c r="J102" s="8"/>
      <c r="K102" s="8"/>
      <c r="L102" s="8"/>
    </row>
    <row r="103" spans="10:12" x14ac:dyDescent="0.2">
      <c r="J103" s="8"/>
      <c r="K103" s="8"/>
      <c r="L103" s="8"/>
    </row>
    <row r="104" spans="10:12" x14ac:dyDescent="0.2">
      <c r="J104" s="8"/>
      <c r="K104" s="8"/>
      <c r="L104" s="8"/>
    </row>
    <row r="105" spans="10:12" x14ac:dyDescent="0.2">
      <c r="J105" s="8"/>
      <c r="K105" s="8"/>
      <c r="L105" s="8"/>
    </row>
    <row r="106" spans="10:12" x14ac:dyDescent="0.2">
      <c r="J106" s="8"/>
      <c r="K106" s="8"/>
      <c r="L106" s="8"/>
    </row>
    <row r="107" spans="10:12" x14ac:dyDescent="0.2">
      <c r="J107" s="8"/>
      <c r="K107" s="8"/>
      <c r="L107" s="8"/>
    </row>
    <row r="108" spans="10:12" x14ac:dyDescent="0.2">
      <c r="J108" s="8"/>
      <c r="K108" s="8"/>
      <c r="L108" s="8"/>
    </row>
    <row r="109" spans="10:12" x14ac:dyDescent="0.2">
      <c r="J109" s="8"/>
      <c r="K109" s="8"/>
      <c r="L109" s="8"/>
    </row>
    <row r="110" spans="10:12" x14ac:dyDescent="0.2">
      <c r="J110" s="8"/>
      <c r="K110" s="8"/>
      <c r="L110" s="8"/>
    </row>
    <row r="111" spans="10:12" x14ac:dyDescent="0.2">
      <c r="J111" s="8"/>
      <c r="K111" s="8"/>
      <c r="L111" s="8"/>
    </row>
    <row r="112" spans="10:12" x14ac:dyDescent="0.2">
      <c r="J112" s="8"/>
      <c r="K112" s="8"/>
      <c r="L112" s="8"/>
    </row>
    <row r="113" spans="10:12" x14ac:dyDescent="0.2">
      <c r="J113" s="8"/>
      <c r="K113" s="8"/>
      <c r="L113" s="8"/>
    </row>
    <row r="114" spans="10:12" x14ac:dyDescent="0.2">
      <c r="J114" s="8"/>
      <c r="K114" s="8"/>
      <c r="L114" s="8"/>
    </row>
    <row r="115" spans="10:12" x14ac:dyDescent="0.2">
      <c r="J115" s="8"/>
      <c r="K115" s="8"/>
      <c r="L115" s="8"/>
    </row>
    <row r="116" spans="10:12" x14ac:dyDescent="0.2">
      <c r="J116" s="8"/>
      <c r="K116" s="8"/>
      <c r="L116" s="8"/>
    </row>
    <row r="117" spans="10:12" x14ac:dyDescent="0.2">
      <c r="J117" s="8"/>
      <c r="K117" s="8"/>
      <c r="L117" s="8"/>
    </row>
    <row r="118" spans="10:12" x14ac:dyDescent="0.2">
      <c r="J118" s="8"/>
      <c r="K118" s="8"/>
      <c r="L118" s="8"/>
    </row>
    <row r="119" spans="10:12" x14ac:dyDescent="0.2">
      <c r="J119" s="8"/>
      <c r="K119" s="8"/>
      <c r="L119" s="8"/>
    </row>
    <row r="120" spans="10:12" x14ac:dyDescent="0.2">
      <c r="J120" s="8"/>
      <c r="K120" s="8"/>
      <c r="L120" s="8"/>
    </row>
    <row r="121" spans="10:12" x14ac:dyDescent="0.2">
      <c r="J121" s="8"/>
      <c r="K121" s="8"/>
      <c r="L121" s="8"/>
    </row>
    <row r="122" spans="10:12" x14ac:dyDescent="0.2">
      <c r="J122" s="8"/>
      <c r="K122" s="8"/>
      <c r="L122" s="8"/>
    </row>
    <row r="123" spans="10:12" x14ac:dyDescent="0.2">
      <c r="J123" s="8"/>
      <c r="K123" s="8"/>
      <c r="L123" s="8"/>
    </row>
    <row r="124" spans="10:12" x14ac:dyDescent="0.2">
      <c r="J124" s="8"/>
      <c r="K124" s="8"/>
      <c r="L124" s="8"/>
    </row>
    <row r="125" spans="10:12" x14ac:dyDescent="0.2">
      <c r="J125" s="8"/>
      <c r="K125" s="8"/>
      <c r="L125" s="8"/>
    </row>
    <row r="126" spans="10:12" x14ac:dyDescent="0.2">
      <c r="J126" s="8"/>
      <c r="K126" s="8"/>
      <c r="L126" s="8"/>
    </row>
    <row r="127" spans="10:12" x14ac:dyDescent="0.2">
      <c r="J127" s="8"/>
      <c r="K127" s="8"/>
      <c r="L127" s="8"/>
    </row>
    <row r="128" spans="10:12" x14ac:dyDescent="0.2">
      <c r="J128" s="8"/>
      <c r="K128" s="8"/>
      <c r="L128" s="8"/>
    </row>
    <row r="129" spans="10:12" x14ac:dyDescent="0.2">
      <c r="J129" s="8"/>
      <c r="K129" s="8"/>
      <c r="L129" s="8"/>
    </row>
    <row r="130" spans="10:12" x14ac:dyDescent="0.2">
      <c r="J130" s="8"/>
      <c r="K130" s="8"/>
      <c r="L130" s="8"/>
    </row>
    <row r="131" spans="10:12" x14ac:dyDescent="0.2">
      <c r="J131" s="8"/>
      <c r="K131" s="8"/>
      <c r="L131" s="8"/>
    </row>
    <row r="132" spans="10:12" x14ac:dyDescent="0.2">
      <c r="J132" s="8"/>
      <c r="K132" s="8"/>
      <c r="L132" s="8"/>
    </row>
    <row r="133" spans="10:12" x14ac:dyDescent="0.2">
      <c r="J133" s="8"/>
      <c r="K133" s="8"/>
      <c r="L133" s="8"/>
    </row>
    <row r="134" spans="10:12" x14ac:dyDescent="0.2">
      <c r="J134" s="8"/>
      <c r="K134" s="8"/>
      <c r="L134" s="8"/>
    </row>
    <row r="135" spans="10:12" x14ac:dyDescent="0.2">
      <c r="J135" s="8"/>
      <c r="K135" s="8"/>
      <c r="L135" s="8"/>
    </row>
    <row r="136" spans="10:12" x14ac:dyDescent="0.2">
      <c r="J136" s="8"/>
      <c r="K136" s="8"/>
      <c r="L136" s="8"/>
    </row>
    <row r="137" spans="10:12" x14ac:dyDescent="0.2">
      <c r="J137" s="8"/>
      <c r="K137" s="8"/>
      <c r="L137" s="8"/>
    </row>
    <row r="138" spans="10:12" x14ac:dyDescent="0.2">
      <c r="J138" s="8"/>
      <c r="K138" s="8"/>
      <c r="L138" s="8"/>
    </row>
    <row r="139" spans="10:12" x14ac:dyDescent="0.2">
      <c r="J139" s="8"/>
      <c r="K139" s="8"/>
      <c r="L139" s="8"/>
    </row>
    <row r="140" spans="10:12" x14ac:dyDescent="0.2">
      <c r="J140" s="8"/>
      <c r="K140" s="8"/>
      <c r="L140" s="8"/>
    </row>
    <row r="141" spans="10:12" x14ac:dyDescent="0.2">
      <c r="J141" s="8"/>
      <c r="K141" s="8"/>
      <c r="L141" s="8"/>
    </row>
    <row r="142" spans="10:12" x14ac:dyDescent="0.2">
      <c r="J142" s="8"/>
      <c r="K142" s="8"/>
      <c r="L142" s="8"/>
    </row>
    <row r="143" spans="10:12" x14ac:dyDescent="0.2">
      <c r="J143" s="8"/>
      <c r="K143" s="8"/>
      <c r="L143" s="8"/>
    </row>
    <row r="144" spans="10:12" x14ac:dyDescent="0.2">
      <c r="J144" s="8"/>
      <c r="K144" s="8"/>
      <c r="L144" s="8"/>
    </row>
    <row r="145" spans="10:12" x14ac:dyDescent="0.2">
      <c r="J145" s="8"/>
      <c r="K145" s="8"/>
      <c r="L145" s="8"/>
    </row>
    <row r="146" spans="10:12" x14ac:dyDescent="0.2">
      <c r="J146" s="8"/>
      <c r="K146" s="8"/>
      <c r="L146" s="8"/>
    </row>
    <row r="147" spans="10:12" x14ac:dyDescent="0.2">
      <c r="J147" s="8"/>
      <c r="K147" s="8"/>
      <c r="L147" s="8"/>
    </row>
    <row r="148" spans="10:12" x14ac:dyDescent="0.2">
      <c r="J148" s="8"/>
      <c r="K148" s="8"/>
      <c r="L148" s="8"/>
    </row>
    <row r="149" spans="10:12" x14ac:dyDescent="0.2">
      <c r="J149" s="8"/>
      <c r="K149" s="8"/>
      <c r="L149" s="8"/>
    </row>
    <row r="150" spans="10:12" x14ac:dyDescent="0.2">
      <c r="J150" s="8"/>
      <c r="K150" s="8"/>
      <c r="L150" s="8"/>
    </row>
    <row r="151" spans="10:12" x14ac:dyDescent="0.2">
      <c r="J151" s="8"/>
      <c r="K151" s="8"/>
      <c r="L151" s="8"/>
    </row>
    <row r="152" spans="10:12" x14ac:dyDescent="0.2">
      <c r="J152" s="8"/>
      <c r="K152" s="8"/>
      <c r="L152" s="8"/>
    </row>
    <row r="153" spans="10:12" x14ac:dyDescent="0.2">
      <c r="J153" s="8"/>
      <c r="K153" s="8"/>
      <c r="L153" s="8"/>
    </row>
    <row r="154" spans="10:12" x14ac:dyDescent="0.2">
      <c r="J154" s="8"/>
      <c r="K154" s="8"/>
      <c r="L154" s="8"/>
    </row>
    <row r="155" spans="10:12" x14ac:dyDescent="0.2">
      <c r="J155" s="8"/>
      <c r="K155" s="8"/>
      <c r="L155" s="8"/>
    </row>
    <row r="156" spans="10:12" x14ac:dyDescent="0.2">
      <c r="J156" s="8"/>
      <c r="K156" s="8"/>
      <c r="L156" s="8"/>
    </row>
    <row r="157" spans="10:12" x14ac:dyDescent="0.2">
      <c r="J157" s="8"/>
      <c r="K157" s="8"/>
      <c r="L157" s="8"/>
    </row>
    <row r="158" spans="10:12" x14ac:dyDescent="0.2">
      <c r="J158" s="8"/>
      <c r="K158" s="8"/>
      <c r="L158" s="8"/>
    </row>
    <row r="159" spans="10:12" x14ac:dyDescent="0.2">
      <c r="J159" s="8"/>
      <c r="K159" s="8"/>
      <c r="L159" s="8"/>
    </row>
    <row r="160" spans="10:12" x14ac:dyDescent="0.2">
      <c r="J160" s="8"/>
      <c r="K160" s="8"/>
      <c r="L160" s="8"/>
    </row>
    <row r="161" spans="10:12" x14ac:dyDescent="0.2">
      <c r="J161" s="8"/>
      <c r="K161" s="8"/>
      <c r="L161" s="8"/>
    </row>
    <row r="162" spans="10:12" x14ac:dyDescent="0.2">
      <c r="J162" s="8"/>
      <c r="K162" s="8"/>
      <c r="L162" s="8"/>
    </row>
    <row r="163" spans="10:12" x14ac:dyDescent="0.2">
      <c r="J163" s="8"/>
      <c r="K163" s="8"/>
      <c r="L163" s="8"/>
    </row>
    <row r="164" spans="10:12" x14ac:dyDescent="0.2">
      <c r="J164" s="8"/>
      <c r="K164" s="8"/>
      <c r="L164" s="8"/>
    </row>
    <row r="165" spans="10:12" x14ac:dyDescent="0.2">
      <c r="J165" s="8"/>
      <c r="K165" s="8"/>
      <c r="L165" s="8"/>
    </row>
    <row r="166" spans="10:12" x14ac:dyDescent="0.2">
      <c r="J166" s="8"/>
      <c r="K166" s="8"/>
      <c r="L166" s="8"/>
    </row>
    <row r="167" spans="10:12" x14ac:dyDescent="0.2">
      <c r="J167" s="8"/>
      <c r="K167" s="8"/>
      <c r="L167" s="8"/>
    </row>
    <row r="168" spans="10:12" x14ac:dyDescent="0.2">
      <c r="J168" s="8"/>
      <c r="K168" s="8"/>
      <c r="L168" s="8"/>
    </row>
    <row r="169" spans="10:12" x14ac:dyDescent="0.2">
      <c r="J169" s="8"/>
      <c r="K169" s="8"/>
      <c r="L169" s="8"/>
    </row>
    <row r="170" spans="10:12" x14ac:dyDescent="0.2">
      <c r="J170" s="8"/>
      <c r="K170" s="8"/>
      <c r="L170" s="8"/>
    </row>
    <row r="171" spans="10:12" x14ac:dyDescent="0.2">
      <c r="J171" s="8"/>
      <c r="K171" s="8"/>
      <c r="L171" s="8"/>
    </row>
    <row r="172" spans="10:12" x14ac:dyDescent="0.2">
      <c r="J172" s="8"/>
      <c r="K172" s="8"/>
      <c r="L172" s="8"/>
    </row>
    <row r="173" spans="10:12" x14ac:dyDescent="0.2">
      <c r="J173" s="8"/>
      <c r="K173" s="8"/>
      <c r="L173" s="8"/>
    </row>
    <row r="174" spans="10:12" x14ac:dyDescent="0.2">
      <c r="J174" s="8"/>
      <c r="K174" s="8"/>
      <c r="L174" s="8"/>
    </row>
    <row r="175" spans="10:12" x14ac:dyDescent="0.2">
      <c r="J175" s="8"/>
      <c r="K175" s="8"/>
      <c r="L175" s="8"/>
    </row>
    <row r="176" spans="10:12" x14ac:dyDescent="0.2">
      <c r="J176" s="8"/>
      <c r="K176" s="8"/>
      <c r="L176" s="8"/>
    </row>
    <row r="177" spans="10:12" x14ac:dyDescent="0.2">
      <c r="J177" s="8"/>
      <c r="K177" s="8"/>
      <c r="L177" s="8"/>
    </row>
    <row r="178" spans="10:12" x14ac:dyDescent="0.2">
      <c r="J178" s="8"/>
      <c r="K178" s="8"/>
      <c r="L178" s="8"/>
    </row>
    <row r="179" spans="10:12" x14ac:dyDescent="0.2">
      <c r="J179" s="8"/>
      <c r="K179" s="8"/>
      <c r="L179" s="8"/>
    </row>
    <row r="180" spans="10:12" x14ac:dyDescent="0.2">
      <c r="J180" s="8"/>
      <c r="K180" s="8"/>
      <c r="L180" s="8"/>
    </row>
    <row r="181" spans="10:12" x14ac:dyDescent="0.2">
      <c r="J181" s="8"/>
      <c r="K181" s="8"/>
      <c r="L181" s="8"/>
    </row>
    <row r="182" spans="10:12" x14ac:dyDescent="0.2">
      <c r="J182" s="8"/>
      <c r="K182" s="8"/>
      <c r="L182" s="8"/>
    </row>
    <row r="183" spans="10:12" x14ac:dyDescent="0.2">
      <c r="J183" s="8"/>
      <c r="K183" s="8"/>
      <c r="L183" s="8"/>
    </row>
    <row r="184" spans="10:12" x14ac:dyDescent="0.2">
      <c r="J184" s="8"/>
      <c r="K184" s="8"/>
      <c r="L184" s="8"/>
    </row>
    <row r="185" spans="10:12" x14ac:dyDescent="0.2">
      <c r="J185" s="8"/>
      <c r="K185" s="8"/>
      <c r="L185" s="8"/>
    </row>
    <row r="186" spans="10:12" x14ac:dyDescent="0.2">
      <c r="J186" s="8"/>
      <c r="K186" s="8"/>
      <c r="L186" s="8"/>
    </row>
    <row r="187" spans="10:12" x14ac:dyDescent="0.2">
      <c r="J187" s="8"/>
      <c r="K187" s="8"/>
      <c r="L187" s="8"/>
    </row>
    <row r="188" spans="10:12" x14ac:dyDescent="0.2">
      <c r="J188" s="8"/>
      <c r="K188" s="8"/>
      <c r="L188" s="8"/>
    </row>
    <row r="189" spans="10:12" x14ac:dyDescent="0.2">
      <c r="J189" s="8"/>
      <c r="K189" s="8"/>
      <c r="L189" s="8"/>
    </row>
    <row r="190" spans="10:12" x14ac:dyDescent="0.2">
      <c r="J190" s="8"/>
      <c r="K190" s="8"/>
      <c r="L190" s="8"/>
    </row>
    <row r="191" spans="10:12" x14ac:dyDescent="0.2">
      <c r="J191" s="8"/>
      <c r="K191" s="8"/>
      <c r="L191" s="8"/>
    </row>
    <row r="192" spans="10:12" x14ac:dyDescent="0.2">
      <c r="J192" s="8"/>
      <c r="K192" s="8"/>
      <c r="L192" s="8"/>
    </row>
    <row r="193" spans="10:12" x14ac:dyDescent="0.2">
      <c r="J193" s="8"/>
      <c r="K193" s="8"/>
      <c r="L193" s="8"/>
    </row>
    <row r="194" spans="10:12" x14ac:dyDescent="0.2">
      <c r="J194" s="8"/>
      <c r="K194" s="8"/>
      <c r="L194" s="8"/>
    </row>
    <row r="195" spans="10:12" x14ac:dyDescent="0.2">
      <c r="J195" s="8"/>
      <c r="K195" s="8"/>
      <c r="L195" s="8"/>
    </row>
    <row r="196" spans="10:12" x14ac:dyDescent="0.2">
      <c r="J196" s="8"/>
      <c r="K196" s="8"/>
      <c r="L196" s="8"/>
    </row>
    <row r="197" spans="10:12" x14ac:dyDescent="0.2">
      <c r="J197" s="8"/>
      <c r="K197" s="8"/>
      <c r="L197" s="8"/>
    </row>
    <row r="198" spans="10:12" x14ac:dyDescent="0.2">
      <c r="J198" s="8"/>
      <c r="K198" s="8"/>
      <c r="L198" s="8"/>
    </row>
    <row r="199" spans="10:12" x14ac:dyDescent="0.2">
      <c r="J199" s="8"/>
      <c r="K199" s="8"/>
      <c r="L199" s="8"/>
    </row>
    <row r="200" spans="10:12" x14ac:dyDescent="0.2">
      <c r="J200" s="8"/>
      <c r="K200" s="8"/>
      <c r="L200" s="8"/>
    </row>
    <row r="201" spans="10:12" x14ac:dyDescent="0.2">
      <c r="J201" s="8"/>
      <c r="K201" s="8"/>
      <c r="L201" s="8"/>
    </row>
    <row r="202" spans="10:12" x14ac:dyDescent="0.2">
      <c r="J202" s="8"/>
      <c r="K202" s="8"/>
      <c r="L202" s="8"/>
    </row>
    <row r="203" spans="10:12" x14ac:dyDescent="0.2">
      <c r="J203" s="8"/>
      <c r="K203" s="8"/>
      <c r="L203" s="8"/>
    </row>
    <row r="204" spans="10:12" x14ac:dyDescent="0.2">
      <c r="J204" s="8"/>
      <c r="K204" s="8"/>
      <c r="L204" s="8"/>
    </row>
    <row r="205" spans="10:12" x14ac:dyDescent="0.2">
      <c r="J205" s="8"/>
      <c r="K205" s="8"/>
      <c r="L205" s="8"/>
    </row>
    <row r="206" spans="10:12" x14ac:dyDescent="0.2">
      <c r="J206" s="8"/>
      <c r="K206" s="8"/>
      <c r="L206" s="8"/>
    </row>
    <row r="207" spans="10:12" x14ac:dyDescent="0.2">
      <c r="J207" s="8"/>
      <c r="K207" s="8"/>
      <c r="L207" s="8"/>
    </row>
    <row r="208" spans="10:12" x14ac:dyDescent="0.2">
      <c r="J208" s="8"/>
      <c r="K208" s="8"/>
      <c r="L208" s="8"/>
    </row>
    <row r="209" spans="10:12" x14ac:dyDescent="0.2">
      <c r="J209" s="8"/>
      <c r="K209" s="8"/>
      <c r="L209" s="8"/>
    </row>
    <row r="210" spans="10:12" x14ac:dyDescent="0.2">
      <c r="J210" s="8"/>
      <c r="K210" s="8"/>
      <c r="L210" s="8"/>
    </row>
    <row r="211" spans="10:12" x14ac:dyDescent="0.2">
      <c r="J211" s="8"/>
      <c r="K211" s="8"/>
      <c r="L211" s="8"/>
    </row>
    <row r="212" spans="10:12" x14ac:dyDescent="0.2">
      <c r="J212" s="8"/>
      <c r="K212" s="8"/>
      <c r="L212" s="8"/>
    </row>
    <row r="213" spans="10:12" x14ac:dyDescent="0.2">
      <c r="J213" s="8"/>
      <c r="K213" s="8"/>
      <c r="L213" s="8"/>
    </row>
    <row r="214" spans="10:12" x14ac:dyDescent="0.2">
      <c r="J214" s="8"/>
      <c r="K214" s="8"/>
      <c r="L214" s="8"/>
    </row>
    <row r="215" spans="10:12" x14ac:dyDescent="0.2">
      <c r="J215" s="8"/>
      <c r="K215" s="8"/>
      <c r="L215" s="8"/>
    </row>
    <row r="216" spans="10:12" x14ac:dyDescent="0.2">
      <c r="J216" s="8"/>
      <c r="K216" s="8"/>
      <c r="L216" s="8"/>
    </row>
    <row r="217" spans="10:12" x14ac:dyDescent="0.2">
      <c r="J217" s="8"/>
      <c r="K217" s="8"/>
      <c r="L217" s="8"/>
    </row>
    <row r="218" spans="10:12" x14ac:dyDescent="0.2">
      <c r="J218" s="8"/>
      <c r="K218" s="8"/>
      <c r="L218" s="8"/>
    </row>
    <row r="219" spans="10:12" x14ac:dyDescent="0.2">
      <c r="J219" s="8"/>
      <c r="K219" s="8"/>
      <c r="L219" s="8"/>
    </row>
    <row r="220" spans="10:12" x14ac:dyDescent="0.2">
      <c r="J220" s="8"/>
      <c r="K220" s="8"/>
      <c r="L220" s="8"/>
    </row>
    <row r="221" spans="10:12" x14ac:dyDescent="0.2">
      <c r="J221" s="8"/>
      <c r="K221" s="8"/>
      <c r="L221" s="8"/>
    </row>
    <row r="222" spans="10:12" x14ac:dyDescent="0.2">
      <c r="J222" s="8"/>
      <c r="K222" s="8"/>
      <c r="L222" s="8"/>
    </row>
    <row r="223" spans="10:12" x14ac:dyDescent="0.2">
      <c r="J223" s="8"/>
      <c r="K223" s="8"/>
      <c r="L223" s="8"/>
    </row>
    <row r="224" spans="10:12" x14ac:dyDescent="0.2">
      <c r="J224" s="8"/>
      <c r="K224" s="8"/>
      <c r="L224" s="8"/>
    </row>
    <row r="225" spans="10:12" x14ac:dyDescent="0.2">
      <c r="J225" s="8"/>
      <c r="K225" s="8"/>
      <c r="L225" s="8"/>
    </row>
    <row r="226" spans="10:12" x14ac:dyDescent="0.2">
      <c r="J226" s="8"/>
      <c r="K226" s="8"/>
      <c r="L226" s="8"/>
    </row>
    <row r="227" spans="10:12" x14ac:dyDescent="0.2">
      <c r="J227" s="8"/>
      <c r="K227" s="8"/>
      <c r="L227" s="8"/>
    </row>
    <row r="228" spans="10:12" x14ac:dyDescent="0.2">
      <c r="J228" s="8"/>
      <c r="K228" s="8"/>
      <c r="L228" s="8"/>
    </row>
    <row r="229" spans="10:12" x14ac:dyDescent="0.2">
      <c r="J229" s="8"/>
      <c r="K229" s="8"/>
      <c r="L229" s="8"/>
    </row>
    <row r="230" spans="10:12" x14ac:dyDescent="0.2">
      <c r="J230" s="8"/>
      <c r="K230" s="8"/>
      <c r="L230" s="8"/>
    </row>
    <row r="231" spans="10:12" x14ac:dyDescent="0.2">
      <c r="J231" s="8"/>
      <c r="K231" s="8"/>
      <c r="L231" s="8"/>
    </row>
    <row r="232" spans="10:12" x14ac:dyDescent="0.2">
      <c r="J232" s="8"/>
      <c r="K232" s="8"/>
      <c r="L232" s="8"/>
    </row>
    <row r="233" spans="10:12" x14ac:dyDescent="0.2">
      <c r="J233" s="8"/>
      <c r="K233" s="8"/>
      <c r="L233" s="8"/>
    </row>
    <row r="234" spans="10:12" x14ac:dyDescent="0.2">
      <c r="J234" s="8"/>
      <c r="K234" s="8"/>
      <c r="L234" s="8"/>
    </row>
    <row r="235" spans="10:12" x14ac:dyDescent="0.2">
      <c r="J235" s="8"/>
      <c r="K235" s="8"/>
      <c r="L235" s="8"/>
    </row>
    <row r="236" spans="10:12" x14ac:dyDescent="0.2">
      <c r="J236" s="8"/>
      <c r="K236" s="8"/>
      <c r="L236" s="8"/>
    </row>
    <row r="237" spans="10:12" x14ac:dyDescent="0.2">
      <c r="J237" s="8"/>
      <c r="K237" s="8"/>
      <c r="L237" s="8"/>
    </row>
    <row r="238" spans="10:12" x14ac:dyDescent="0.2">
      <c r="J238" s="8"/>
      <c r="K238" s="8"/>
      <c r="L238" s="8"/>
    </row>
    <row r="239" spans="10:12" x14ac:dyDescent="0.2">
      <c r="J239" s="8"/>
      <c r="K239" s="8"/>
      <c r="L239" s="8"/>
    </row>
    <row r="240" spans="10:12" x14ac:dyDescent="0.2">
      <c r="J240" s="8"/>
      <c r="K240" s="8"/>
      <c r="L240" s="8"/>
    </row>
    <row r="241" spans="10:12" x14ac:dyDescent="0.2">
      <c r="J241" s="8"/>
      <c r="K241" s="8"/>
      <c r="L241" s="8"/>
    </row>
    <row r="242" spans="10:12" x14ac:dyDescent="0.2">
      <c r="J242" s="8"/>
      <c r="K242" s="8"/>
      <c r="L242" s="8"/>
    </row>
    <row r="243" spans="10:12" x14ac:dyDescent="0.2">
      <c r="J243" s="8"/>
      <c r="K243" s="8"/>
      <c r="L243" s="8"/>
    </row>
    <row r="244" spans="10:12" x14ac:dyDescent="0.2">
      <c r="J244" s="8"/>
      <c r="K244" s="8"/>
      <c r="L244" s="8"/>
    </row>
    <row r="245" spans="10:12" x14ac:dyDescent="0.2">
      <c r="J245" s="8"/>
      <c r="K245" s="8"/>
      <c r="L245" s="8"/>
    </row>
    <row r="246" spans="10:12" x14ac:dyDescent="0.2">
      <c r="J246" s="8"/>
      <c r="K246" s="8"/>
      <c r="L246" s="8"/>
    </row>
    <row r="247" spans="10:12" x14ac:dyDescent="0.2">
      <c r="J247" s="8"/>
      <c r="K247" s="8"/>
      <c r="L247" s="8"/>
    </row>
    <row r="248" spans="10:12" x14ac:dyDescent="0.2">
      <c r="J248" s="8"/>
      <c r="K248" s="8"/>
      <c r="L248" s="8"/>
    </row>
    <row r="249" spans="10:12" x14ac:dyDescent="0.2">
      <c r="J249" s="8"/>
      <c r="K249" s="8"/>
      <c r="L249" s="8"/>
    </row>
    <row r="250" spans="10:12" x14ac:dyDescent="0.2">
      <c r="J250" s="8"/>
      <c r="K250" s="8"/>
      <c r="L250" s="8"/>
    </row>
    <row r="251" spans="10:12" x14ac:dyDescent="0.2">
      <c r="J251" s="8"/>
      <c r="K251" s="8"/>
      <c r="L251" s="8"/>
    </row>
    <row r="252" spans="10:12" x14ac:dyDescent="0.2">
      <c r="J252" s="8"/>
      <c r="K252" s="8"/>
      <c r="L252" s="8"/>
    </row>
    <row r="253" spans="10:12" x14ac:dyDescent="0.2">
      <c r="J253" s="8"/>
      <c r="K253" s="8"/>
      <c r="L253" s="8"/>
    </row>
    <row r="254" spans="10:12" x14ac:dyDescent="0.2">
      <c r="J254" s="8"/>
      <c r="K254" s="8"/>
      <c r="L254" s="8"/>
    </row>
    <row r="255" spans="10:12" x14ac:dyDescent="0.2">
      <c r="J255" s="8"/>
      <c r="K255" s="8"/>
      <c r="L255" s="8"/>
    </row>
    <row r="256" spans="10:12" x14ac:dyDescent="0.2">
      <c r="J256" s="8"/>
      <c r="K256" s="8"/>
      <c r="L256" s="8"/>
    </row>
    <row r="257" spans="10:12" x14ac:dyDescent="0.2">
      <c r="J257" s="8"/>
      <c r="K257" s="8"/>
      <c r="L257" s="8"/>
    </row>
    <row r="258" spans="10:12" x14ac:dyDescent="0.2">
      <c r="J258" s="8"/>
      <c r="K258" s="8"/>
      <c r="L258" s="8"/>
    </row>
    <row r="259" spans="10:12" x14ac:dyDescent="0.2">
      <c r="J259" s="8"/>
      <c r="K259" s="8"/>
      <c r="L259" s="8"/>
    </row>
    <row r="260" spans="10:12" x14ac:dyDescent="0.2">
      <c r="J260" s="8"/>
      <c r="K260" s="8"/>
      <c r="L260" s="8"/>
    </row>
    <row r="261" spans="10:12" x14ac:dyDescent="0.2">
      <c r="J261" s="8"/>
      <c r="K261" s="8"/>
      <c r="L261" s="8"/>
    </row>
    <row r="262" spans="10:12" x14ac:dyDescent="0.2">
      <c r="J262" s="8"/>
      <c r="K262" s="8"/>
      <c r="L262" s="8"/>
    </row>
    <row r="263" spans="10:12" x14ac:dyDescent="0.2">
      <c r="J263" s="8"/>
      <c r="K263" s="8"/>
      <c r="L263" s="8"/>
    </row>
    <row r="264" spans="10:12" x14ac:dyDescent="0.2">
      <c r="J264" s="8"/>
      <c r="K264" s="8"/>
      <c r="L264" s="8"/>
    </row>
    <row r="265" spans="10:12" x14ac:dyDescent="0.2">
      <c r="J265" s="8"/>
      <c r="K265" s="8"/>
      <c r="L265" s="8"/>
    </row>
    <row r="266" spans="10:12" x14ac:dyDescent="0.2">
      <c r="J266" s="8"/>
      <c r="K266" s="8"/>
      <c r="L266" s="8"/>
    </row>
    <row r="267" spans="10:12" x14ac:dyDescent="0.2">
      <c r="J267" s="8"/>
      <c r="K267" s="8"/>
      <c r="L267" s="8"/>
    </row>
    <row r="268" spans="10:12" x14ac:dyDescent="0.2">
      <c r="J268" s="8"/>
      <c r="K268" s="8"/>
      <c r="L268" s="8"/>
    </row>
    <row r="269" spans="10:12" x14ac:dyDescent="0.2">
      <c r="J269" s="8"/>
      <c r="K269" s="8"/>
      <c r="L269" s="8"/>
    </row>
    <row r="270" spans="10:12" x14ac:dyDescent="0.2">
      <c r="J270" s="8"/>
      <c r="K270" s="8"/>
      <c r="L270" s="8"/>
    </row>
    <row r="271" spans="10:12" x14ac:dyDescent="0.2">
      <c r="J271" s="8"/>
      <c r="K271" s="8"/>
      <c r="L271" s="8"/>
    </row>
    <row r="272" spans="10:12" x14ac:dyDescent="0.2">
      <c r="J272" s="8"/>
      <c r="K272" s="8"/>
      <c r="L272" s="8"/>
    </row>
    <row r="273" spans="10:12" x14ac:dyDescent="0.2">
      <c r="J273" s="8"/>
      <c r="K273" s="8"/>
      <c r="L273" s="8"/>
    </row>
    <row r="274" spans="10:12" x14ac:dyDescent="0.2">
      <c r="J274" s="8"/>
      <c r="K274" s="8"/>
      <c r="L274" s="8"/>
    </row>
    <row r="275" spans="10:12" x14ac:dyDescent="0.2">
      <c r="J275" s="8"/>
      <c r="K275" s="8"/>
      <c r="L275" s="8"/>
    </row>
    <row r="276" spans="10:12" x14ac:dyDescent="0.2">
      <c r="J276" s="8"/>
      <c r="K276" s="8"/>
      <c r="L276" s="8"/>
    </row>
    <row r="277" spans="10:12" x14ac:dyDescent="0.2">
      <c r="J277" s="8"/>
      <c r="K277" s="8"/>
      <c r="L277" s="8"/>
    </row>
    <row r="278" spans="10:12" x14ac:dyDescent="0.2">
      <c r="J278" s="8"/>
      <c r="K278" s="8"/>
      <c r="L278" s="8"/>
    </row>
    <row r="279" spans="10:12" x14ac:dyDescent="0.2">
      <c r="J279" s="8"/>
      <c r="K279" s="8"/>
      <c r="L279" s="8"/>
    </row>
    <row r="280" spans="10:12" x14ac:dyDescent="0.2">
      <c r="J280" s="8"/>
      <c r="K280" s="8"/>
      <c r="L280" s="8"/>
    </row>
    <row r="281" spans="10:12" x14ac:dyDescent="0.2">
      <c r="J281" s="8"/>
      <c r="K281" s="8"/>
      <c r="L281" s="8"/>
    </row>
    <row r="282" spans="10:12" x14ac:dyDescent="0.2">
      <c r="J282" s="8"/>
      <c r="K282" s="8"/>
      <c r="L282" s="8"/>
    </row>
    <row r="283" spans="10:12" x14ac:dyDescent="0.2">
      <c r="J283" s="8"/>
      <c r="K283" s="8"/>
      <c r="L283" s="8"/>
    </row>
    <row r="284" spans="10:12" x14ac:dyDescent="0.2">
      <c r="J284" s="8"/>
      <c r="K284" s="8"/>
      <c r="L284" s="8"/>
    </row>
    <row r="285" spans="10:12" x14ac:dyDescent="0.2">
      <c r="J285" s="8"/>
      <c r="K285" s="8"/>
      <c r="L285" s="8"/>
    </row>
    <row r="286" spans="10:12" x14ac:dyDescent="0.2">
      <c r="J286" s="8"/>
      <c r="K286" s="8"/>
      <c r="L286" s="8"/>
    </row>
    <row r="287" spans="10:12" x14ac:dyDescent="0.2">
      <c r="J287" s="8"/>
      <c r="K287" s="8"/>
      <c r="L287" s="8"/>
    </row>
    <row r="288" spans="10:12" x14ac:dyDescent="0.2">
      <c r="J288" s="8"/>
      <c r="K288" s="8"/>
      <c r="L288" s="8"/>
    </row>
    <row r="289" spans="10:12" x14ac:dyDescent="0.2">
      <c r="J289" s="8"/>
      <c r="K289" s="8"/>
      <c r="L289" s="8"/>
    </row>
    <row r="290" spans="10:12" x14ac:dyDescent="0.2">
      <c r="J290" s="8"/>
      <c r="K290" s="8"/>
      <c r="L290" s="8"/>
    </row>
    <row r="291" spans="10:12" x14ac:dyDescent="0.2">
      <c r="J291" s="8"/>
      <c r="K291" s="8"/>
      <c r="L291" s="8"/>
    </row>
    <row r="292" spans="10:12" x14ac:dyDescent="0.2">
      <c r="J292" s="8"/>
      <c r="K292" s="8"/>
      <c r="L292" s="8"/>
    </row>
    <row r="293" spans="10:12" x14ac:dyDescent="0.2">
      <c r="J293" s="8"/>
      <c r="K293" s="8"/>
      <c r="L293" s="8"/>
    </row>
    <row r="294" spans="10:12" x14ac:dyDescent="0.2">
      <c r="J294" s="8"/>
      <c r="K294" s="8"/>
      <c r="L294" s="8"/>
    </row>
    <row r="295" spans="10:12" x14ac:dyDescent="0.2">
      <c r="J295" s="8"/>
      <c r="K295" s="8"/>
      <c r="L295" s="8"/>
    </row>
    <row r="296" spans="10:12" x14ac:dyDescent="0.2">
      <c r="J296" s="8"/>
      <c r="K296" s="8"/>
      <c r="L296" s="8"/>
    </row>
    <row r="297" spans="10:12" x14ac:dyDescent="0.2">
      <c r="J297" s="8"/>
      <c r="K297" s="8"/>
      <c r="L297" s="8"/>
    </row>
    <row r="298" spans="10:12" x14ac:dyDescent="0.2">
      <c r="J298" s="8"/>
      <c r="K298" s="8"/>
      <c r="L298" s="8"/>
    </row>
    <row r="299" spans="10:12" x14ac:dyDescent="0.2">
      <c r="J299" s="8"/>
      <c r="K299" s="8"/>
      <c r="L299" s="8"/>
    </row>
    <row r="300" spans="10:12" x14ac:dyDescent="0.2">
      <c r="J300" s="8"/>
      <c r="K300" s="8"/>
      <c r="L300" s="8"/>
    </row>
    <row r="301" spans="10:12" x14ac:dyDescent="0.2">
      <c r="J301" s="8"/>
      <c r="K301" s="8"/>
      <c r="L301" s="8"/>
    </row>
    <row r="302" spans="10:12" x14ac:dyDescent="0.2">
      <c r="J302" s="8"/>
      <c r="K302" s="8"/>
      <c r="L302" s="8"/>
    </row>
    <row r="303" spans="10:12" x14ac:dyDescent="0.2">
      <c r="J303" s="8"/>
      <c r="K303" s="8"/>
      <c r="L303" s="8"/>
    </row>
    <row r="304" spans="10:12" x14ac:dyDescent="0.2">
      <c r="J304" s="8"/>
      <c r="K304" s="8"/>
      <c r="L304" s="8"/>
    </row>
    <row r="305" spans="10:12" x14ac:dyDescent="0.2">
      <c r="J305" s="8"/>
      <c r="K305" s="8"/>
      <c r="L305" s="8"/>
    </row>
    <row r="306" spans="10:12" x14ac:dyDescent="0.2">
      <c r="J306" s="8"/>
      <c r="K306" s="8"/>
      <c r="L306" s="8"/>
    </row>
    <row r="307" spans="10:12" x14ac:dyDescent="0.2">
      <c r="J307" s="8"/>
      <c r="K307" s="8"/>
      <c r="L307" s="8"/>
    </row>
    <row r="308" spans="10:12" x14ac:dyDescent="0.2">
      <c r="J308" s="8"/>
      <c r="K308" s="8"/>
      <c r="L308" s="8"/>
    </row>
    <row r="309" spans="10:12" x14ac:dyDescent="0.2">
      <c r="J309" s="8"/>
      <c r="K309" s="8"/>
      <c r="L309" s="8"/>
    </row>
    <row r="310" spans="10:12" x14ac:dyDescent="0.2">
      <c r="J310" s="8"/>
      <c r="K310" s="8"/>
      <c r="L310" s="8"/>
    </row>
    <row r="311" spans="10:12" x14ac:dyDescent="0.2">
      <c r="J311" s="8"/>
      <c r="K311" s="8"/>
      <c r="L311" s="8"/>
    </row>
    <row r="312" spans="10:12" x14ac:dyDescent="0.2">
      <c r="J312" s="8"/>
      <c r="K312" s="8"/>
      <c r="L312" s="8"/>
    </row>
    <row r="313" spans="10:12" x14ac:dyDescent="0.2">
      <c r="J313" s="8"/>
      <c r="K313" s="8"/>
      <c r="L313" s="8"/>
    </row>
    <row r="314" spans="10:12" x14ac:dyDescent="0.2">
      <c r="J314" s="8"/>
      <c r="K314" s="8"/>
      <c r="L314" s="8"/>
    </row>
    <row r="315" spans="10:12" x14ac:dyDescent="0.2">
      <c r="J315" s="8"/>
      <c r="K315" s="8"/>
      <c r="L315" s="8"/>
    </row>
    <row r="316" spans="10:12" x14ac:dyDescent="0.2">
      <c r="J316" s="8"/>
      <c r="K316" s="8"/>
      <c r="L316" s="8"/>
    </row>
    <row r="317" spans="10:12" x14ac:dyDescent="0.2">
      <c r="J317" s="8"/>
      <c r="K317" s="8"/>
      <c r="L317" s="8"/>
    </row>
    <row r="318" spans="10:12" x14ac:dyDescent="0.2">
      <c r="J318" s="8"/>
      <c r="K318" s="8"/>
      <c r="L318" s="8"/>
    </row>
    <row r="319" spans="10:12" x14ac:dyDescent="0.2">
      <c r="J319" s="8"/>
      <c r="K319" s="8"/>
      <c r="L319" s="8"/>
    </row>
    <row r="320" spans="10:12" x14ac:dyDescent="0.2">
      <c r="J320" s="8"/>
      <c r="K320" s="8"/>
      <c r="L320" s="8"/>
    </row>
    <row r="321" spans="10:12" x14ac:dyDescent="0.2">
      <c r="J321" s="8"/>
      <c r="K321" s="8"/>
      <c r="L321" s="8"/>
    </row>
    <row r="322" spans="10:12" x14ac:dyDescent="0.2">
      <c r="J322" s="8"/>
      <c r="K322" s="8"/>
      <c r="L322" s="8"/>
    </row>
    <row r="323" spans="10:12" x14ac:dyDescent="0.2">
      <c r="J323" s="8"/>
      <c r="K323" s="8"/>
      <c r="L323" s="8"/>
    </row>
    <row r="324" spans="10:12" x14ac:dyDescent="0.2">
      <c r="J324" s="8"/>
      <c r="K324" s="8"/>
      <c r="L324" s="8"/>
    </row>
    <row r="325" spans="10:12" x14ac:dyDescent="0.2">
      <c r="J325" s="8"/>
      <c r="K325" s="8"/>
      <c r="L325" s="8"/>
    </row>
    <row r="326" spans="10:12" x14ac:dyDescent="0.2">
      <c r="J326" s="8"/>
      <c r="K326" s="8"/>
      <c r="L326" s="8"/>
    </row>
    <row r="327" spans="10:12" x14ac:dyDescent="0.2">
      <c r="J327" s="8"/>
      <c r="K327" s="8"/>
      <c r="L327" s="8"/>
    </row>
    <row r="328" spans="10:12" x14ac:dyDescent="0.2">
      <c r="J328" s="8"/>
      <c r="K328" s="8"/>
      <c r="L328" s="8"/>
    </row>
    <row r="329" spans="10:12" x14ac:dyDescent="0.2">
      <c r="J329" s="8"/>
      <c r="K329" s="8"/>
      <c r="L329" s="8"/>
    </row>
    <row r="330" spans="10:12" x14ac:dyDescent="0.2">
      <c r="J330" s="8"/>
      <c r="K330" s="8"/>
      <c r="L330" s="8"/>
    </row>
    <row r="331" spans="10:12" x14ac:dyDescent="0.2">
      <c r="J331" s="8"/>
      <c r="K331" s="8"/>
      <c r="L331" s="8"/>
    </row>
    <row r="332" spans="10:12" x14ac:dyDescent="0.2">
      <c r="J332" s="8"/>
      <c r="K332" s="8"/>
      <c r="L332" s="8"/>
    </row>
    <row r="333" spans="10:12" x14ac:dyDescent="0.2">
      <c r="J333" s="8"/>
      <c r="K333" s="8"/>
      <c r="L333" s="8"/>
    </row>
    <row r="334" spans="10:12" x14ac:dyDescent="0.2">
      <c r="J334" s="8"/>
      <c r="K334" s="8"/>
      <c r="L334" s="8"/>
    </row>
    <row r="335" spans="10:12" x14ac:dyDescent="0.2">
      <c r="J335" s="8"/>
      <c r="K335" s="8"/>
      <c r="L335" s="8"/>
    </row>
    <row r="336" spans="10:12" x14ac:dyDescent="0.2">
      <c r="J336" s="8"/>
      <c r="K336" s="8"/>
      <c r="L336" s="8"/>
    </row>
    <row r="337" spans="10:12" x14ac:dyDescent="0.2">
      <c r="J337" s="8"/>
      <c r="K337" s="8"/>
      <c r="L337" s="8"/>
    </row>
    <row r="338" spans="10:12" x14ac:dyDescent="0.2">
      <c r="J338" s="8"/>
      <c r="K338" s="8"/>
      <c r="L338" s="8"/>
    </row>
    <row r="339" spans="10:12" x14ac:dyDescent="0.2">
      <c r="J339" s="8"/>
      <c r="K339" s="8"/>
      <c r="L339" s="8"/>
    </row>
    <row r="340" spans="10:12" x14ac:dyDescent="0.2">
      <c r="J340" s="8"/>
      <c r="K340" s="8"/>
      <c r="L340" s="8"/>
    </row>
    <row r="341" spans="10:12" x14ac:dyDescent="0.2">
      <c r="J341" s="8"/>
      <c r="K341" s="8"/>
      <c r="L341" s="8"/>
    </row>
    <row r="342" spans="10:12" x14ac:dyDescent="0.2">
      <c r="J342" s="8"/>
      <c r="K342" s="8"/>
      <c r="L342" s="8"/>
    </row>
    <row r="343" spans="10:12" x14ac:dyDescent="0.2">
      <c r="J343" s="8"/>
      <c r="K343" s="8"/>
      <c r="L343" s="8"/>
    </row>
    <row r="344" spans="10:12" x14ac:dyDescent="0.2">
      <c r="J344" s="8"/>
      <c r="K344" s="8"/>
      <c r="L344" s="8"/>
    </row>
    <row r="345" spans="10:12" x14ac:dyDescent="0.2">
      <c r="J345" s="8"/>
      <c r="K345" s="8"/>
      <c r="L345" s="8"/>
    </row>
    <row r="346" spans="10:12" x14ac:dyDescent="0.2">
      <c r="J346" s="8"/>
      <c r="K346" s="8"/>
      <c r="L346" s="8"/>
    </row>
    <row r="347" spans="10:12" x14ac:dyDescent="0.2">
      <c r="J347" s="8"/>
      <c r="K347" s="8"/>
      <c r="L347" s="8"/>
    </row>
    <row r="348" spans="10:12" x14ac:dyDescent="0.2">
      <c r="J348" s="8"/>
      <c r="K348" s="8"/>
      <c r="L348" s="8"/>
    </row>
    <row r="349" spans="10:12" x14ac:dyDescent="0.2">
      <c r="J349" s="8"/>
      <c r="K349" s="8"/>
      <c r="L349" s="8"/>
    </row>
    <row r="350" spans="10:12" x14ac:dyDescent="0.2">
      <c r="J350" s="8"/>
      <c r="K350" s="8"/>
      <c r="L350" s="8"/>
    </row>
    <row r="351" spans="10:12" x14ac:dyDescent="0.2">
      <c r="J351" s="8"/>
      <c r="K351" s="8"/>
      <c r="L351" s="8"/>
    </row>
    <row r="352" spans="10:12" x14ac:dyDescent="0.2">
      <c r="J352" s="8"/>
      <c r="K352" s="8"/>
      <c r="L352" s="8"/>
    </row>
    <row r="353" spans="10:12" x14ac:dyDescent="0.2">
      <c r="J353" s="8"/>
      <c r="K353" s="8"/>
      <c r="L353" s="8"/>
    </row>
    <row r="354" spans="10:12" x14ac:dyDescent="0.2">
      <c r="J354" s="8"/>
      <c r="K354" s="8"/>
      <c r="L354" s="8"/>
    </row>
    <row r="355" spans="10:12" x14ac:dyDescent="0.2">
      <c r="J355" s="8"/>
      <c r="K355" s="8"/>
      <c r="L355" s="8"/>
    </row>
    <row r="356" spans="10:12" x14ac:dyDescent="0.2">
      <c r="J356" s="8"/>
      <c r="K356" s="8"/>
      <c r="L356" s="8"/>
    </row>
    <row r="357" spans="10:12" x14ac:dyDescent="0.2">
      <c r="J357" s="8"/>
      <c r="K357" s="8"/>
      <c r="L357" s="8"/>
    </row>
    <row r="358" spans="10:12" x14ac:dyDescent="0.2">
      <c r="J358" s="8"/>
      <c r="K358" s="8"/>
      <c r="L358" s="8"/>
    </row>
    <row r="359" spans="10:12" x14ac:dyDescent="0.2">
      <c r="J359" s="8"/>
      <c r="K359" s="8"/>
      <c r="L359" s="8"/>
    </row>
    <row r="360" spans="10:12" x14ac:dyDescent="0.2">
      <c r="J360" s="8"/>
      <c r="K360" s="8"/>
      <c r="L360" s="8"/>
    </row>
    <row r="361" spans="10:12" x14ac:dyDescent="0.2">
      <c r="J361" s="8"/>
      <c r="K361" s="8"/>
      <c r="L361" s="8"/>
    </row>
    <row r="362" spans="10:12" x14ac:dyDescent="0.2">
      <c r="J362" s="8"/>
      <c r="K362" s="8"/>
      <c r="L362" s="8"/>
    </row>
    <row r="363" spans="10:12" x14ac:dyDescent="0.2">
      <c r="J363" s="8"/>
      <c r="K363" s="8"/>
      <c r="L363" s="8"/>
    </row>
    <row r="364" spans="10:12" x14ac:dyDescent="0.2">
      <c r="J364" s="8"/>
      <c r="K364" s="8"/>
      <c r="L364" s="8"/>
    </row>
    <row r="365" spans="10:12" x14ac:dyDescent="0.2">
      <c r="J365" s="8"/>
      <c r="K365" s="8"/>
      <c r="L365" s="8"/>
    </row>
    <row r="366" spans="10:12" x14ac:dyDescent="0.2">
      <c r="J366" s="8"/>
      <c r="K366" s="8"/>
      <c r="L366" s="8"/>
    </row>
    <row r="367" spans="10:12" x14ac:dyDescent="0.2">
      <c r="J367" s="8"/>
      <c r="K367" s="8"/>
      <c r="L367" s="8"/>
    </row>
    <row r="368" spans="10:12" x14ac:dyDescent="0.2">
      <c r="J368" s="8"/>
      <c r="K368" s="8"/>
      <c r="L368" s="8"/>
    </row>
    <row r="369" spans="10:12" x14ac:dyDescent="0.2">
      <c r="J369" s="8"/>
      <c r="K369" s="8"/>
      <c r="L369" s="8"/>
    </row>
    <row r="370" spans="10:12" x14ac:dyDescent="0.2">
      <c r="J370" s="8"/>
      <c r="K370" s="8"/>
      <c r="L370" s="8"/>
    </row>
    <row r="371" spans="10:12" x14ac:dyDescent="0.2">
      <c r="J371" s="8"/>
      <c r="K371" s="8"/>
      <c r="L371" s="8"/>
    </row>
    <row r="372" spans="10:12" x14ac:dyDescent="0.2">
      <c r="J372" s="8"/>
      <c r="K372" s="8"/>
      <c r="L372" s="8"/>
    </row>
    <row r="373" spans="10:12" x14ac:dyDescent="0.2">
      <c r="J373" s="8"/>
      <c r="K373" s="8"/>
      <c r="L373" s="8"/>
    </row>
    <row r="374" spans="10:12" x14ac:dyDescent="0.2">
      <c r="J374" s="8"/>
      <c r="K374" s="8"/>
      <c r="L374" s="8"/>
    </row>
    <row r="375" spans="10:12" x14ac:dyDescent="0.2">
      <c r="J375" s="8"/>
      <c r="K375" s="8"/>
      <c r="L375" s="8"/>
    </row>
    <row r="376" spans="10:12" x14ac:dyDescent="0.2">
      <c r="J376" s="8"/>
      <c r="K376" s="8"/>
      <c r="L376" s="8"/>
    </row>
    <row r="377" spans="10:12" x14ac:dyDescent="0.2">
      <c r="J377" s="8"/>
      <c r="K377" s="8"/>
      <c r="L377" s="8"/>
    </row>
    <row r="378" spans="10:12" x14ac:dyDescent="0.2">
      <c r="J378" s="8"/>
      <c r="K378" s="8"/>
      <c r="L378" s="8"/>
    </row>
    <row r="379" spans="10:12" x14ac:dyDescent="0.2">
      <c r="J379" s="8"/>
      <c r="K379" s="8"/>
      <c r="L379" s="8"/>
    </row>
    <row r="380" spans="10:12" x14ac:dyDescent="0.2">
      <c r="J380" s="8"/>
      <c r="K380" s="8"/>
      <c r="L380" s="8"/>
    </row>
    <row r="381" spans="10:12" x14ac:dyDescent="0.2">
      <c r="J381" s="8"/>
      <c r="K381" s="8"/>
      <c r="L381" s="8"/>
    </row>
    <row r="382" spans="10:12" x14ac:dyDescent="0.2">
      <c r="J382" s="8"/>
      <c r="K382" s="8"/>
      <c r="L382" s="8"/>
    </row>
    <row r="383" spans="10:12" x14ac:dyDescent="0.2">
      <c r="J383" s="8"/>
      <c r="K383" s="8"/>
      <c r="L383" s="8"/>
    </row>
    <row r="384" spans="10:12" x14ac:dyDescent="0.2">
      <c r="J384" s="8"/>
      <c r="K384" s="8"/>
      <c r="L384" s="8"/>
    </row>
    <row r="385" spans="10:12" x14ac:dyDescent="0.2">
      <c r="J385" s="8"/>
      <c r="K385" s="8"/>
      <c r="L385" s="8"/>
    </row>
    <row r="386" spans="10:12" x14ac:dyDescent="0.2">
      <c r="J386" s="8"/>
      <c r="K386" s="8"/>
      <c r="L386" s="8"/>
    </row>
    <row r="387" spans="10:12" x14ac:dyDescent="0.2">
      <c r="J387" s="8"/>
      <c r="K387" s="8"/>
      <c r="L387" s="8"/>
    </row>
    <row r="388" spans="10:12" x14ac:dyDescent="0.2">
      <c r="J388" s="8"/>
      <c r="K388" s="8"/>
      <c r="L388" s="8"/>
    </row>
    <row r="389" spans="10:12" x14ac:dyDescent="0.2">
      <c r="J389" s="8"/>
      <c r="K389" s="8"/>
      <c r="L389" s="8"/>
    </row>
    <row r="390" spans="10:12" x14ac:dyDescent="0.2">
      <c r="J390" s="8"/>
      <c r="K390" s="8"/>
      <c r="L390" s="8"/>
    </row>
    <row r="391" spans="10:12" x14ac:dyDescent="0.2">
      <c r="J391" s="8"/>
      <c r="K391" s="8"/>
      <c r="L391" s="8"/>
    </row>
    <row r="392" spans="10:12" x14ac:dyDescent="0.2">
      <c r="J392" s="8"/>
      <c r="K392" s="8"/>
      <c r="L392" s="8"/>
    </row>
    <row r="393" spans="10:12" x14ac:dyDescent="0.2">
      <c r="J393" s="8"/>
      <c r="K393" s="8"/>
      <c r="L393" s="8"/>
    </row>
    <row r="394" spans="10:12" x14ac:dyDescent="0.2">
      <c r="J394" s="8"/>
      <c r="K394" s="8"/>
      <c r="L394" s="8"/>
    </row>
    <row r="395" spans="10:12" x14ac:dyDescent="0.2">
      <c r="J395" s="8"/>
      <c r="K395" s="8"/>
      <c r="L395" s="8"/>
    </row>
    <row r="396" spans="10:12" x14ac:dyDescent="0.2">
      <c r="J396" s="8"/>
      <c r="K396" s="8"/>
      <c r="L396" s="8"/>
    </row>
    <row r="397" spans="10:12" x14ac:dyDescent="0.2">
      <c r="J397" s="8"/>
      <c r="K397" s="8"/>
      <c r="L397" s="8"/>
    </row>
    <row r="398" spans="10:12" x14ac:dyDescent="0.2">
      <c r="J398" s="8"/>
      <c r="K398" s="8"/>
      <c r="L398" s="8"/>
    </row>
    <row r="399" spans="10:12" x14ac:dyDescent="0.2">
      <c r="J399" s="8"/>
      <c r="K399" s="8"/>
      <c r="L399" s="8"/>
    </row>
    <row r="400" spans="10:12" x14ac:dyDescent="0.2">
      <c r="J400" s="8"/>
      <c r="K400" s="8"/>
      <c r="L400" s="8"/>
    </row>
    <row r="401" spans="10:12" x14ac:dyDescent="0.2">
      <c r="J401" s="8"/>
      <c r="K401" s="8"/>
      <c r="L401" s="8"/>
    </row>
    <row r="402" spans="10:12" x14ac:dyDescent="0.2">
      <c r="J402" s="8"/>
      <c r="K402" s="8"/>
      <c r="L402" s="8"/>
    </row>
    <row r="403" spans="10:12" x14ac:dyDescent="0.2">
      <c r="J403" s="8"/>
      <c r="K403" s="8"/>
      <c r="L403" s="8"/>
    </row>
    <row r="404" spans="10:12" x14ac:dyDescent="0.2">
      <c r="J404" s="8"/>
      <c r="K404" s="8"/>
      <c r="L404" s="8"/>
    </row>
    <row r="405" spans="10:12" x14ac:dyDescent="0.2">
      <c r="J405" s="8"/>
      <c r="K405" s="8"/>
      <c r="L405" s="8"/>
    </row>
    <row r="406" spans="10:12" x14ac:dyDescent="0.2">
      <c r="J406" s="8"/>
      <c r="K406" s="8"/>
      <c r="L406" s="8"/>
    </row>
    <row r="407" spans="10:12" x14ac:dyDescent="0.2">
      <c r="J407" s="8"/>
      <c r="K407" s="8"/>
      <c r="L407" s="8"/>
    </row>
    <row r="408" spans="10:12" x14ac:dyDescent="0.2">
      <c r="J408" s="8"/>
      <c r="K408" s="8"/>
      <c r="L408" s="8"/>
    </row>
    <row r="409" spans="10:12" x14ac:dyDescent="0.2">
      <c r="J409" s="8"/>
      <c r="K409" s="8"/>
      <c r="L409" s="8"/>
    </row>
    <row r="410" spans="10:12" x14ac:dyDescent="0.2">
      <c r="J410" s="8"/>
      <c r="K410" s="8"/>
      <c r="L410" s="8"/>
    </row>
    <row r="411" spans="10:12" x14ac:dyDescent="0.2">
      <c r="J411" s="8"/>
      <c r="K411" s="8"/>
      <c r="L411" s="8"/>
    </row>
    <row r="412" spans="10:12" x14ac:dyDescent="0.2">
      <c r="J412" s="8"/>
      <c r="K412" s="8"/>
      <c r="L412" s="8"/>
    </row>
    <row r="413" spans="10:12" x14ac:dyDescent="0.2">
      <c r="J413" s="8"/>
      <c r="K413" s="8"/>
      <c r="L413" s="8"/>
    </row>
    <row r="414" spans="10:12" x14ac:dyDescent="0.2">
      <c r="J414" s="8"/>
      <c r="K414" s="8"/>
      <c r="L414" s="8"/>
    </row>
    <row r="415" spans="10:12" x14ac:dyDescent="0.2">
      <c r="J415" s="8"/>
      <c r="K415" s="8"/>
      <c r="L415" s="8"/>
    </row>
    <row r="416" spans="10:12" x14ac:dyDescent="0.2">
      <c r="J416" s="8"/>
      <c r="K416" s="8"/>
      <c r="L416" s="8"/>
    </row>
    <row r="417" spans="10:12" x14ac:dyDescent="0.2">
      <c r="J417" s="8"/>
      <c r="K417" s="8"/>
      <c r="L417" s="8"/>
    </row>
    <row r="418" spans="10:12" x14ac:dyDescent="0.2">
      <c r="J418" s="8"/>
      <c r="K418" s="8"/>
      <c r="L418" s="8"/>
    </row>
    <row r="419" spans="10:12" x14ac:dyDescent="0.2">
      <c r="J419" s="8"/>
      <c r="K419" s="8"/>
      <c r="L419" s="8"/>
    </row>
    <row r="420" spans="10:12" x14ac:dyDescent="0.2">
      <c r="J420" s="8"/>
      <c r="K420" s="8"/>
      <c r="L420" s="8"/>
    </row>
    <row r="421" spans="10:12" x14ac:dyDescent="0.2">
      <c r="J421" s="8"/>
      <c r="K421" s="8"/>
      <c r="L421" s="8"/>
    </row>
    <row r="422" spans="10:12" x14ac:dyDescent="0.2">
      <c r="J422" s="8"/>
      <c r="K422" s="8"/>
      <c r="L422" s="8"/>
    </row>
    <row r="423" spans="10:12" x14ac:dyDescent="0.2">
      <c r="J423" s="8"/>
      <c r="K423" s="8"/>
      <c r="L423" s="8"/>
    </row>
    <row r="424" spans="10:12" x14ac:dyDescent="0.2">
      <c r="J424" s="8"/>
      <c r="K424" s="8"/>
      <c r="L424" s="8"/>
    </row>
    <row r="425" spans="10:12" x14ac:dyDescent="0.2">
      <c r="J425" s="8"/>
      <c r="K425" s="8"/>
      <c r="L425" s="8"/>
    </row>
    <row r="426" spans="10:12" x14ac:dyDescent="0.2">
      <c r="J426" s="8"/>
      <c r="K426" s="8"/>
      <c r="L426" s="8"/>
    </row>
    <row r="427" spans="10:12" x14ac:dyDescent="0.2">
      <c r="J427" s="8"/>
      <c r="K427" s="8"/>
      <c r="L427" s="8"/>
    </row>
    <row r="428" spans="10:12" x14ac:dyDescent="0.2">
      <c r="J428" s="8"/>
      <c r="K428" s="8"/>
      <c r="L428" s="8"/>
    </row>
    <row r="429" spans="10:12" x14ac:dyDescent="0.2">
      <c r="J429" s="8"/>
      <c r="K429" s="8"/>
      <c r="L429" s="8"/>
    </row>
    <row r="430" spans="10:12" x14ac:dyDescent="0.2">
      <c r="J430" s="8"/>
      <c r="K430" s="8"/>
      <c r="L430" s="8"/>
    </row>
    <row r="431" spans="10:12" x14ac:dyDescent="0.2">
      <c r="J431" s="8"/>
      <c r="K431" s="8"/>
      <c r="L431" s="8"/>
    </row>
    <row r="432" spans="10:12" x14ac:dyDescent="0.2">
      <c r="J432" s="8"/>
      <c r="K432" s="8"/>
      <c r="L432" s="8"/>
    </row>
    <row r="433" spans="10:12" x14ac:dyDescent="0.2">
      <c r="J433" s="8"/>
      <c r="K433" s="8"/>
      <c r="L433" s="8"/>
    </row>
    <row r="434" spans="10:12" x14ac:dyDescent="0.2">
      <c r="J434" s="8"/>
      <c r="K434" s="8"/>
      <c r="L434" s="8"/>
    </row>
    <row r="435" spans="10:12" x14ac:dyDescent="0.2">
      <c r="J435" s="8"/>
      <c r="K435" s="8"/>
      <c r="L435" s="8"/>
    </row>
    <row r="436" spans="10:12" x14ac:dyDescent="0.2">
      <c r="J436" s="8"/>
      <c r="K436" s="8"/>
      <c r="L436" s="8"/>
    </row>
    <row r="437" spans="10:12" x14ac:dyDescent="0.2">
      <c r="J437" s="8"/>
      <c r="K437" s="8"/>
      <c r="L437" s="8"/>
    </row>
    <row r="438" spans="10:12" x14ac:dyDescent="0.2">
      <c r="J438" s="8"/>
      <c r="K438" s="8"/>
      <c r="L438" s="8"/>
    </row>
    <row r="439" spans="10:12" x14ac:dyDescent="0.2">
      <c r="J439" s="8"/>
      <c r="K439" s="8"/>
      <c r="L439" s="8"/>
    </row>
    <row r="440" spans="10:12" x14ac:dyDescent="0.2">
      <c r="J440" s="8"/>
      <c r="K440" s="8"/>
      <c r="L440" s="8"/>
    </row>
    <row r="441" spans="10:12" x14ac:dyDescent="0.2">
      <c r="J441" s="8"/>
      <c r="K441" s="8"/>
      <c r="L441" s="8"/>
    </row>
    <row r="442" spans="10:12" x14ac:dyDescent="0.2">
      <c r="J442" s="8"/>
      <c r="K442" s="8"/>
      <c r="L442" s="8"/>
    </row>
    <row r="443" spans="10:12" x14ac:dyDescent="0.2">
      <c r="J443" s="8"/>
      <c r="K443" s="8"/>
      <c r="L443" s="8"/>
    </row>
    <row r="444" spans="10:12" x14ac:dyDescent="0.2">
      <c r="J444" s="8"/>
      <c r="K444" s="8"/>
      <c r="L444" s="8"/>
    </row>
    <row r="445" spans="10:12" x14ac:dyDescent="0.2">
      <c r="J445" s="8"/>
      <c r="K445" s="8"/>
      <c r="L445" s="8"/>
    </row>
    <row r="446" spans="10:12" x14ac:dyDescent="0.2">
      <c r="J446" s="8"/>
      <c r="K446" s="8"/>
      <c r="L446" s="8"/>
    </row>
    <row r="447" spans="10:12" x14ac:dyDescent="0.2">
      <c r="J447" s="8"/>
      <c r="K447" s="8"/>
      <c r="L447" s="8"/>
    </row>
    <row r="448" spans="10:12" x14ac:dyDescent="0.2">
      <c r="J448" s="8"/>
      <c r="K448" s="8"/>
      <c r="L448" s="8"/>
    </row>
    <row r="449" spans="10:12" x14ac:dyDescent="0.2">
      <c r="J449" s="8"/>
      <c r="K449" s="8"/>
      <c r="L449" s="8"/>
    </row>
    <row r="450" spans="10:12" x14ac:dyDescent="0.2">
      <c r="J450" s="8"/>
      <c r="K450" s="8"/>
      <c r="L450" s="8"/>
    </row>
    <row r="451" spans="10:12" x14ac:dyDescent="0.2">
      <c r="J451" s="8"/>
      <c r="K451" s="8"/>
      <c r="L451" s="8"/>
    </row>
    <row r="452" spans="10:12" x14ac:dyDescent="0.2">
      <c r="J452" s="8"/>
      <c r="K452" s="8"/>
      <c r="L452" s="8"/>
    </row>
    <row r="453" spans="10:12" x14ac:dyDescent="0.2">
      <c r="J453" s="8"/>
      <c r="K453" s="8"/>
      <c r="L453" s="8"/>
    </row>
    <row r="454" spans="10:12" x14ac:dyDescent="0.2">
      <c r="J454" s="8"/>
      <c r="K454" s="8"/>
      <c r="L454" s="8"/>
    </row>
    <row r="455" spans="10:12" x14ac:dyDescent="0.2">
      <c r="J455" s="8"/>
      <c r="K455" s="8"/>
      <c r="L455" s="8"/>
    </row>
    <row r="456" spans="10:12" x14ac:dyDescent="0.2">
      <c r="J456" s="8"/>
      <c r="K456" s="8"/>
      <c r="L456" s="8"/>
    </row>
    <row r="457" spans="10:12" x14ac:dyDescent="0.2">
      <c r="J457" s="8"/>
      <c r="K457" s="8"/>
      <c r="L457" s="8"/>
    </row>
    <row r="458" spans="10:12" x14ac:dyDescent="0.2">
      <c r="J458" s="8"/>
      <c r="K458" s="8"/>
      <c r="L458" s="8"/>
    </row>
    <row r="459" spans="10:12" x14ac:dyDescent="0.2">
      <c r="J459" s="8"/>
      <c r="K459" s="8"/>
      <c r="L459" s="8"/>
    </row>
    <row r="460" spans="10:12" x14ac:dyDescent="0.2">
      <c r="J460" s="8"/>
      <c r="K460" s="8"/>
      <c r="L460" s="8"/>
    </row>
    <row r="461" spans="10:12" x14ac:dyDescent="0.2">
      <c r="J461" s="8"/>
      <c r="K461" s="8"/>
      <c r="L461" s="8"/>
    </row>
    <row r="462" spans="10:12" x14ac:dyDescent="0.2">
      <c r="J462" s="8"/>
      <c r="K462" s="8"/>
      <c r="L462" s="8"/>
    </row>
    <row r="463" spans="10:12" x14ac:dyDescent="0.2">
      <c r="J463" s="8"/>
      <c r="K463" s="8"/>
      <c r="L463" s="8"/>
    </row>
    <row r="464" spans="10:12" x14ac:dyDescent="0.2">
      <c r="J464" s="8"/>
      <c r="K464" s="8"/>
      <c r="L464" s="8"/>
    </row>
    <row r="465" spans="10:12" x14ac:dyDescent="0.2">
      <c r="J465" s="8"/>
      <c r="K465" s="8"/>
      <c r="L465" s="8"/>
    </row>
    <row r="466" spans="10:12" x14ac:dyDescent="0.2">
      <c r="J466" s="8"/>
      <c r="K466" s="8"/>
      <c r="L466" s="8"/>
    </row>
    <row r="467" spans="10:12" x14ac:dyDescent="0.2">
      <c r="J467" s="8"/>
      <c r="K467" s="8"/>
      <c r="L467" s="8"/>
    </row>
    <row r="468" spans="10:12" x14ac:dyDescent="0.2">
      <c r="J468" s="8"/>
      <c r="K468" s="8"/>
      <c r="L468" s="8"/>
    </row>
    <row r="469" spans="10:12" x14ac:dyDescent="0.2">
      <c r="J469" s="8"/>
      <c r="K469" s="8"/>
      <c r="L469" s="8"/>
    </row>
    <row r="470" spans="10:12" x14ac:dyDescent="0.2">
      <c r="J470" s="8"/>
      <c r="K470" s="8"/>
      <c r="L470" s="8"/>
    </row>
    <row r="471" spans="10:12" x14ac:dyDescent="0.2">
      <c r="J471" s="8"/>
      <c r="K471" s="8"/>
      <c r="L471" s="8"/>
    </row>
    <row r="472" spans="10:12" x14ac:dyDescent="0.2">
      <c r="J472" s="8"/>
      <c r="K472" s="8"/>
      <c r="L472" s="8"/>
    </row>
    <row r="473" spans="10:12" x14ac:dyDescent="0.2">
      <c r="J473" s="8"/>
      <c r="K473" s="8"/>
      <c r="L473" s="8"/>
    </row>
    <row r="474" spans="10:12" x14ac:dyDescent="0.2">
      <c r="J474" s="8"/>
      <c r="K474" s="8"/>
      <c r="L474" s="8"/>
    </row>
    <row r="475" spans="10:12" x14ac:dyDescent="0.2">
      <c r="J475" s="8"/>
      <c r="K475" s="8"/>
      <c r="L475" s="8"/>
    </row>
    <row r="476" spans="10:12" x14ac:dyDescent="0.2">
      <c r="J476" s="8"/>
      <c r="K476" s="8"/>
      <c r="L476" s="8"/>
    </row>
    <row r="477" spans="10:12" x14ac:dyDescent="0.2">
      <c r="J477" s="8"/>
      <c r="K477" s="8"/>
      <c r="L477" s="8"/>
    </row>
    <row r="478" spans="10:12" x14ac:dyDescent="0.2">
      <c r="J478" s="8"/>
      <c r="K478" s="8"/>
      <c r="L478" s="8"/>
    </row>
    <row r="479" spans="10:12" x14ac:dyDescent="0.2">
      <c r="J479" s="8"/>
      <c r="K479" s="8"/>
      <c r="L479" s="8"/>
    </row>
    <row r="480" spans="10:12" x14ac:dyDescent="0.2">
      <c r="J480" s="8"/>
      <c r="K480" s="8"/>
      <c r="L480" s="8"/>
    </row>
    <row r="481" spans="10:12" x14ac:dyDescent="0.2">
      <c r="J481" s="8"/>
      <c r="K481" s="8"/>
      <c r="L481" s="8"/>
    </row>
    <row r="482" spans="10:12" x14ac:dyDescent="0.2">
      <c r="J482" s="8"/>
      <c r="K482" s="8"/>
      <c r="L482" s="8"/>
    </row>
    <row r="483" spans="10:12" x14ac:dyDescent="0.2">
      <c r="J483" s="8"/>
      <c r="K483" s="8"/>
      <c r="L483" s="8"/>
    </row>
    <row r="484" spans="10:12" x14ac:dyDescent="0.2">
      <c r="J484" s="8"/>
      <c r="K484" s="8"/>
      <c r="L484" s="8"/>
    </row>
    <row r="485" spans="10:12" x14ac:dyDescent="0.2">
      <c r="J485" s="8"/>
      <c r="K485" s="8"/>
      <c r="L485" s="8"/>
    </row>
    <row r="486" spans="10:12" x14ac:dyDescent="0.2">
      <c r="J486" s="8"/>
      <c r="K486" s="8"/>
      <c r="L486" s="8"/>
    </row>
    <row r="487" spans="10:12" x14ac:dyDescent="0.2">
      <c r="J487" s="8"/>
      <c r="K487" s="8"/>
      <c r="L487" s="8"/>
    </row>
    <row r="488" spans="10:12" x14ac:dyDescent="0.2">
      <c r="J488" s="8"/>
      <c r="K488" s="8"/>
      <c r="L488" s="8"/>
    </row>
    <row r="489" spans="10:12" x14ac:dyDescent="0.2">
      <c r="J489" s="8"/>
      <c r="K489" s="8"/>
      <c r="L489" s="8"/>
    </row>
    <row r="490" spans="10:12" x14ac:dyDescent="0.2">
      <c r="J490" s="8"/>
      <c r="K490" s="8"/>
      <c r="L490" s="8"/>
    </row>
    <row r="491" spans="10:12" x14ac:dyDescent="0.2">
      <c r="J491" s="8"/>
      <c r="K491" s="8"/>
      <c r="L491" s="8"/>
    </row>
    <row r="492" spans="10:12" x14ac:dyDescent="0.2">
      <c r="J492" s="8"/>
      <c r="K492" s="8"/>
      <c r="L492" s="8"/>
    </row>
    <row r="493" spans="10:12" x14ac:dyDescent="0.2">
      <c r="J493" s="8"/>
      <c r="K493" s="8"/>
      <c r="L493" s="8"/>
    </row>
    <row r="494" spans="10:12" x14ac:dyDescent="0.2">
      <c r="J494" s="8"/>
      <c r="K494" s="8"/>
      <c r="L494" s="8"/>
    </row>
    <row r="495" spans="10:12" x14ac:dyDescent="0.2">
      <c r="J495" s="8"/>
      <c r="K495" s="8"/>
      <c r="L495" s="8"/>
    </row>
    <row r="496" spans="10:12" x14ac:dyDescent="0.2">
      <c r="J496" s="8"/>
      <c r="K496" s="8"/>
      <c r="L496" s="8"/>
    </row>
    <row r="497" spans="10:12" x14ac:dyDescent="0.2">
      <c r="J497" s="8"/>
      <c r="K497" s="8"/>
      <c r="L497" s="8"/>
    </row>
    <row r="498" spans="10:12" x14ac:dyDescent="0.2">
      <c r="J498" s="8"/>
      <c r="K498" s="8"/>
      <c r="L498" s="8"/>
    </row>
    <row r="499" spans="10:12" x14ac:dyDescent="0.2">
      <c r="J499" s="8"/>
      <c r="K499" s="8"/>
      <c r="L499" s="8"/>
    </row>
    <row r="500" spans="10:12" x14ac:dyDescent="0.2">
      <c r="J500" s="8"/>
      <c r="K500" s="8"/>
      <c r="L500" s="8"/>
    </row>
    <row r="501" spans="10:12" x14ac:dyDescent="0.2">
      <c r="J501" s="8"/>
      <c r="K501" s="8"/>
      <c r="L501" s="8"/>
    </row>
    <row r="502" spans="10:12" x14ac:dyDescent="0.2">
      <c r="J502" s="8"/>
      <c r="K502" s="8"/>
      <c r="L502" s="8"/>
    </row>
    <row r="503" spans="10:12" x14ac:dyDescent="0.2">
      <c r="J503" s="8"/>
      <c r="K503" s="8"/>
      <c r="L503" s="8"/>
    </row>
    <row r="504" spans="10:12" x14ac:dyDescent="0.2">
      <c r="J504" s="8"/>
      <c r="K504" s="8"/>
      <c r="L504" s="8"/>
    </row>
    <row r="505" spans="10:12" x14ac:dyDescent="0.2">
      <c r="J505" s="8"/>
      <c r="K505" s="8"/>
      <c r="L505" s="8"/>
    </row>
    <row r="506" spans="10:12" x14ac:dyDescent="0.2">
      <c r="J506" s="8"/>
      <c r="K506" s="8"/>
      <c r="L506" s="8"/>
    </row>
    <row r="507" spans="10:12" x14ac:dyDescent="0.2">
      <c r="J507" s="8"/>
      <c r="K507" s="8"/>
      <c r="L507" s="8"/>
    </row>
    <row r="508" spans="10:12" x14ac:dyDescent="0.2">
      <c r="J508" s="8"/>
      <c r="K508" s="8"/>
      <c r="L508" s="8"/>
    </row>
    <row r="509" spans="10:12" x14ac:dyDescent="0.2">
      <c r="J509" s="8"/>
      <c r="K509" s="8"/>
      <c r="L509" s="8"/>
    </row>
    <row r="510" spans="10:12" x14ac:dyDescent="0.2">
      <c r="J510" s="8"/>
      <c r="K510" s="8"/>
      <c r="L510" s="8"/>
    </row>
    <row r="511" spans="10:12" x14ac:dyDescent="0.2">
      <c r="J511" s="8"/>
      <c r="K511" s="8"/>
      <c r="L511" s="8"/>
    </row>
    <row r="512" spans="10:12" x14ac:dyDescent="0.2">
      <c r="J512" s="8"/>
      <c r="K512" s="8"/>
      <c r="L512" s="8"/>
    </row>
    <row r="513" spans="10:12" x14ac:dyDescent="0.2">
      <c r="J513" s="8"/>
      <c r="K513" s="8"/>
      <c r="L513" s="8"/>
    </row>
    <row r="514" spans="10:12" x14ac:dyDescent="0.2">
      <c r="J514" s="8"/>
      <c r="K514" s="8"/>
      <c r="L514" s="8"/>
    </row>
    <row r="515" spans="10:12" x14ac:dyDescent="0.2">
      <c r="J515" s="8"/>
      <c r="K515" s="8"/>
      <c r="L515" s="8"/>
    </row>
    <row r="516" spans="10:12" x14ac:dyDescent="0.2">
      <c r="J516" s="8"/>
      <c r="K516" s="8"/>
      <c r="L516" s="8"/>
    </row>
    <row r="517" spans="10:12" x14ac:dyDescent="0.2">
      <c r="J517" s="8"/>
      <c r="K517" s="8"/>
      <c r="L517" s="8"/>
    </row>
    <row r="518" spans="10:12" x14ac:dyDescent="0.2">
      <c r="J518" s="8"/>
      <c r="K518" s="8"/>
      <c r="L518" s="8"/>
    </row>
    <row r="519" spans="10:12" x14ac:dyDescent="0.2">
      <c r="J519" s="8"/>
      <c r="K519" s="8"/>
      <c r="L519" s="8"/>
    </row>
    <row r="520" spans="10:12" x14ac:dyDescent="0.2">
      <c r="J520" s="8"/>
      <c r="K520" s="8"/>
      <c r="L520" s="8"/>
    </row>
    <row r="521" spans="10:12" x14ac:dyDescent="0.2">
      <c r="J521" s="8"/>
      <c r="K521" s="8"/>
      <c r="L521" s="8"/>
    </row>
    <row r="522" spans="10:12" x14ac:dyDescent="0.2">
      <c r="J522" s="8"/>
      <c r="K522" s="8"/>
      <c r="L522" s="8"/>
    </row>
    <row r="523" spans="10:12" x14ac:dyDescent="0.2">
      <c r="J523" s="8"/>
      <c r="K523" s="8"/>
      <c r="L523" s="8"/>
    </row>
    <row r="524" spans="10:12" x14ac:dyDescent="0.2">
      <c r="J524" s="8"/>
      <c r="K524" s="8"/>
      <c r="L524" s="8"/>
    </row>
    <row r="525" spans="10:12" x14ac:dyDescent="0.2">
      <c r="J525" s="8"/>
      <c r="K525" s="8"/>
      <c r="L525" s="8"/>
    </row>
    <row r="526" spans="10:12" x14ac:dyDescent="0.2">
      <c r="J526" s="8"/>
      <c r="K526" s="8"/>
      <c r="L526" s="8"/>
    </row>
    <row r="527" spans="10:12" x14ac:dyDescent="0.2">
      <c r="J527" s="8"/>
      <c r="K527" s="8"/>
      <c r="L527" s="8"/>
    </row>
    <row r="528" spans="10:12" x14ac:dyDescent="0.2">
      <c r="J528" s="8"/>
      <c r="K528" s="8"/>
      <c r="L528" s="8"/>
    </row>
    <row r="529" spans="10:12" x14ac:dyDescent="0.2">
      <c r="J529" s="8"/>
      <c r="K529" s="8"/>
      <c r="L529" s="8"/>
    </row>
    <row r="530" spans="10:12" x14ac:dyDescent="0.2">
      <c r="J530" s="8"/>
      <c r="K530" s="8"/>
      <c r="L530" s="8"/>
    </row>
    <row r="531" spans="10:12" x14ac:dyDescent="0.2">
      <c r="J531" s="8"/>
      <c r="K531" s="8"/>
      <c r="L531" s="8"/>
    </row>
    <row r="532" spans="10:12" x14ac:dyDescent="0.2">
      <c r="J532" s="8"/>
      <c r="K532" s="8"/>
      <c r="L532" s="8"/>
    </row>
    <row r="533" spans="10:12" x14ac:dyDescent="0.2">
      <c r="J533" s="8"/>
      <c r="K533" s="8"/>
      <c r="L533" s="8"/>
    </row>
    <row r="534" spans="10:12" x14ac:dyDescent="0.2">
      <c r="J534" s="8"/>
      <c r="K534" s="8"/>
      <c r="L534" s="8"/>
    </row>
    <row r="535" spans="10:12" x14ac:dyDescent="0.2">
      <c r="J535" s="8"/>
      <c r="K535" s="8"/>
      <c r="L535" s="8"/>
    </row>
    <row r="536" spans="10:12" x14ac:dyDescent="0.2">
      <c r="J536" s="8"/>
      <c r="K536" s="8"/>
      <c r="L536" s="8"/>
    </row>
    <row r="537" spans="10:12" x14ac:dyDescent="0.2">
      <c r="J537" s="8"/>
      <c r="K537" s="8"/>
      <c r="L537" s="8"/>
    </row>
    <row r="538" spans="10:12" x14ac:dyDescent="0.2">
      <c r="J538" s="8"/>
      <c r="K538" s="8"/>
      <c r="L538" s="8"/>
    </row>
    <row r="539" spans="10:12" x14ac:dyDescent="0.2">
      <c r="J539" s="8"/>
      <c r="K539" s="8"/>
      <c r="L539" s="8"/>
    </row>
    <row r="540" spans="10:12" x14ac:dyDescent="0.2">
      <c r="J540" s="8"/>
      <c r="K540" s="8"/>
      <c r="L540" s="8"/>
    </row>
    <row r="541" spans="10:12" x14ac:dyDescent="0.2">
      <c r="J541" s="8"/>
      <c r="K541" s="8"/>
      <c r="L541" s="8"/>
    </row>
    <row r="542" spans="10:12" x14ac:dyDescent="0.2">
      <c r="J542" s="8"/>
      <c r="K542" s="8"/>
      <c r="L542" s="8"/>
    </row>
    <row r="543" spans="10:12" x14ac:dyDescent="0.2">
      <c r="J543" s="8"/>
      <c r="K543" s="8"/>
      <c r="L543" s="8"/>
    </row>
    <row r="544" spans="10:12" x14ac:dyDescent="0.2">
      <c r="J544" s="8"/>
      <c r="K544" s="8"/>
      <c r="L544" s="8"/>
    </row>
    <row r="545" spans="10:12" x14ac:dyDescent="0.2">
      <c r="J545" s="8"/>
      <c r="K545" s="8"/>
      <c r="L545" s="8"/>
    </row>
    <row r="546" spans="10:12" x14ac:dyDescent="0.2">
      <c r="J546" s="8"/>
      <c r="K546" s="8"/>
      <c r="L546" s="8"/>
    </row>
    <row r="547" spans="10:12" x14ac:dyDescent="0.2">
      <c r="J547" s="8"/>
      <c r="K547" s="8"/>
      <c r="L547" s="8"/>
    </row>
    <row r="548" spans="10:12" x14ac:dyDescent="0.2">
      <c r="J548" s="8"/>
      <c r="K548" s="8"/>
      <c r="L548" s="8"/>
    </row>
    <row r="549" spans="10:12" x14ac:dyDescent="0.2">
      <c r="J549" s="8"/>
      <c r="K549" s="8"/>
      <c r="L549" s="8"/>
    </row>
    <row r="550" spans="10:12" x14ac:dyDescent="0.2">
      <c r="J550" s="8"/>
      <c r="K550" s="8"/>
      <c r="L550" s="8"/>
    </row>
    <row r="551" spans="10:12" x14ac:dyDescent="0.2">
      <c r="J551" s="8"/>
      <c r="K551" s="8"/>
      <c r="L551" s="8"/>
    </row>
    <row r="552" spans="10:12" x14ac:dyDescent="0.2">
      <c r="J552" s="8"/>
      <c r="K552" s="8"/>
      <c r="L552" s="8"/>
    </row>
    <row r="553" spans="10:12" x14ac:dyDescent="0.2">
      <c r="J553" s="8"/>
      <c r="K553" s="8"/>
      <c r="L553" s="8"/>
    </row>
    <row r="554" spans="10:12" x14ac:dyDescent="0.2">
      <c r="J554" s="8"/>
      <c r="K554" s="8"/>
      <c r="L554" s="8"/>
    </row>
    <row r="555" spans="10:12" x14ac:dyDescent="0.2">
      <c r="J555" s="8"/>
      <c r="K555" s="8"/>
      <c r="L555" s="8"/>
    </row>
    <row r="556" spans="10:12" x14ac:dyDescent="0.2">
      <c r="J556" s="8"/>
      <c r="K556" s="8"/>
      <c r="L556" s="8"/>
    </row>
    <row r="557" spans="10:12" x14ac:dyDescent="0.2">
      <c r="J557" s="8"/>
      <c r="K557" s="8"/>
      <c r="L557" s="8"/>
    </row>
    <row r="558" spans="10:12" x14ac:dyDescent="0.2">
      <c r="J558" s="8"/>
      <c r="K558" s="8"/>
      <c r="L558" s="8"/>
    </row>
    <row r="559" spans="10:12" x14ac:dyDescent="0.2">
      <c r="J559" s="8"/>
      <c r="K559" s="8"/>
      <c r="L559" s="8"/>
    </row>
    <row r="560" spans="10:12" x14ac:dyDescent="0.2">
      <c r="J560" s="8"/>
      <c r="K560" s="8"/>
      <c r="L560" s="8"/>
    </row>
    <row r="561" spans="10:12" x14ac:dyDescent="0.2">
      <c r="J561" s="8"/>
      <c r="K561" s="8"/>
      <c r="L561" s="8"/>
    </row>
    <row r="562" spans="10:12" x14ac:dyDescent="0.2">
      <c r="J562" s="8"/>
      <c r="K562" s="8"/>
      <c r="L562" s="8"/>
    </row>
    <row r="563" spans="10:12" x14ac:dyDescent="0.2">
      <c r="J563" s="8"/>
      <c r="K563" s="8"/>
      <c r="L563" s="8"/>
    </row>
    <row r="564" spans="10:12" x14ac:dyDescent="0.2">
      <c r="J564" s="8"/>
      <c r="K564" s="8"/>
      <c r="L564" s="8"/>
    </row>
    <row r="565" spans="10:12" x14ac:dyDescent="0.2">
      <c r="J565" s="8"/>
      <c r="K565" s="8"/>
      <c r="L565" s="8"/>
    </row>
    <row r="566" spans="10:12" x14ac:dyDescent="0.2">
      <c r="J566" s="8"/>
      <c r="K566" s="8"/>
      <c r="L566" s="8"/>
    </row>
    <row r="567" spans="10:12" x14ac:dyDescent="0.2">
      <c r="J567" s="8"/>
      <c r="K567" s="8"/>
      <c r="L567" s="8"/>
    </row>
    <row r="568" spans="10:12" x14ac:dyDescent="0.2">
      <c r="J568" s="8"/>
      <c r="K568" s="8"/>
      <c r="L568" s="8"/>
    </row>
    <row r="569" spans="10:12" x14ac:dyDescent="0.2">
      <c r="J569" s="8"/>
      <c r="K569" s="8"/>
      <c r="L569" s="8"/>
    </row>
    <row r="570" spans="10:12" x14ac:dyDescent="0.2">
      <c r="J570" s="8"/>
      <c r="K570" s="8"/>
      <c r="L570" s="8"/>
    </row>
    <row r="571" spans="10:12" x14ac:dyDescent="0.2">
      <c r="J571" s="8"/>
      <c r="K571" s="8"/>
      <c r="L571" s="8"/>
    </row>
    <row r="572" spans="10:12" x14ac:dyDescent="0.2">
      <c r="J572" s="8"/>
      <c r="K572" s="8"/>
      <c r="L572" s="8"/>
    </row>
    <row r="573" spans="10:12" x14ac:dyDescent="0.2">
      <c r="J573" s="8"/>
      <c r="K573" s="8"/>
      <c r="L573" s="8"/>
    </row>
    <row r="574" spans="10:12" x14ac:dyDescent="0.2">
      <c r="J574" s="8"/>
      <c r="K574" s="8"/>
      <c r="L574" s="8"/>
    </row>
    <row r="575" spans="10:12" x14ac:dyDescent="0.2">
      <c r="J575" s="8"/>
      <c r="K575" s="8"/>
      <c r="L575" s="8"/>
    </row>
    <row r="576" spans="10:12" x14ac:dyDescent="0.2">
      <c r="J576" s="8"/>
      <c r="K576" s="8"/>
      <c r="L576" s="8"/>
    </row>
    <row r="577" spans="10:12" x14ac:dyDescent="0.2">
      <c r="J577" s="8"/>
      <c r="K577" s="8"/>
      <c r="L577" s="8"/>
    </row>
    <row r="578" spans="10:12" x14ac:dyDescent="0.2">
      <c r="J578" s="8"/>
      <c r="K578" s="8"/>
      <c r="L578" s="8"/>
    </row>
    <row r="579" spans="10:12" x14ac:dyDescent="0.2">
      <c r="J579" s="8"/>
      <c r="K579" s="8"/>
      <c r="L579" s="8"/>
    </row>
    <row r="580" spans="10:12" x14ac:dyDescent="0.2">
      <c r="J580" s="8"/>
      <c r="K580" s="8"/>
      <c r="L580" s="8"/>
    </row>
    <row r="581" spans="10:12" x14ac:dyDescent="0.2">
      <c r="J581" s="8"/>
      <c r="K581" s="8"/>
      <c r="L581" s="8"/>
    </row>
    <row r="582" spans="10:12" x14ac:dyDescent="0.2">
      <c r="J582" s="8"/>
      <c r="K582" s="8"/>
      <c r="L582" s="8"/>
    </row>
    <row r="583" spans="10:12" x14ac:dyDescent="0.2">
      <c r="J583" s="8"/>
      <c r="K583" s="8"/>
      <c r="L583" s="8"/>
    </row>
    <row r="584" spans="10:12" x14ac:dyDescent="0.2">
      <c r="J584" s="8"/>
      <c r="K584" s="8"/>
      <c r="L584" s="8"/>
    </row>
    <row r="585" spans="10:12" x14ac:dyDescent="0.2">
      <c r="J585" s="8"/>
      <c r="K585" s="8"/>
      <c r="L585" s="8"/>
    </row>
    <row r="586" spans="10:12" x14ac:dyDescent="0.2">
      <c r="J586" s="8"/>
      <c r="K586" s="8"/>
      <c r="L586" s="8"/>
    </row>
    <row r="587" spans="10:12" x14ac:dyDescent="0.2">
      <c r="J587" s="8"/>
      <c r="K587" s="8"/>
      <c r="L587" s="8"/>
    </row>
    <row r="588" spans="10:12" x14ac:dyDescent="0.2">
      <c r="J588" s="8"/>
      <c r="K588" s="8"/>
      <c r="L588" s="8"/>
    </row>
    <row r="589" spans="10:12" x14ac:dyDescent="0.2">
      <c r="J589" s="8"/>
      <c r="K589" s="8"/>
      <c r="L589" s="8"/>
    </row>
    <row r="590" spans="10:12" x14ac:dyDescent="0.2">
      <c r="J590" s="8"/>
      <c r="K590" s="8"/>
      <c r="L590" s="8"/>
    </row>
    <row r="591" spans="10:12" x14ac:dyDescent="0.2">
      <c r="J591" s="8"/>
      <c r="K591" s="8"/>
      <c r="L591" s="8"/>
    </row>
    <row r="592" spans="10:12" x14ac:dyDescent="0.2">
      <c r="J592" s="8"/>
      <c r="K592" s="8"/>
      <c r="L592" s="8"/>
    </row>
    <row r="593" spans="10:12" x14ac:dyDescent="0.2">
      <c r="J593" s="8"/>
      <c r="K593" s="8"/>
      <c r="L593" s="8"/>
    </row>
    <row r="594" spans="10:12" x14ac:dyDescent="0.2">
      <c r="J594" s="8"/>
      <c r="K594" s="8"/>
      <c r="L594" s="8"/>
    </row>
    <row r="595" spans="10:12" x14ac:dyDescent="0.2">
      <c r="J595" s="8"/>
      <c r="K595" s="8"/>
      <c r="L595" s="8"/>
    </row>
    <row r="596" spans="10:12" x14ac:dyDescent="0.2">
      <c r="J596" s="8"/>
      <c r="K596" s="8"/>
      <c r="L596" s="8"/>
    </row>
    <row r="597" spans="10:12" x14ac:dyDescent="0.2">
      <c r="J597" s="8"/>
      <c r="K597" s="8"/>
      <c r="L597" s="8"/>
    </row>
    <row r="598" spans="10:12" x14ac:dyDescent="0.2">
      <c r="J598" s="8"/>
      <c r="K598" s="8"/>
      <c r="L598" s="8"/>
    </row>
    <row r="599" spans="10:12" x14ac:dyDescent="0.2">
      <c r="J599" s="8"/>
      <c r="K599" s="8"/>
      <c r="L599" s="8"/>
    </row>
    <row r="600" spans="10:12" x14ac:dyDescent="0.2">
      <c r="J600" s="8"/>
      <c r="K600" s="8"/>
      <c r="L600" s="8"/>
    </row>
    <row r="601" spans="10:12" x14ac:dyDescent="0.2">
      <c r="J601" s="8"/>
      <c r="K601" s="8"/>
      <c r="L601" s="8"/>
    </row>
    <row r="602" spans="10:12" x14ac:dyDescent="0.2">
      <c r="J602" s="8"/>
      <c r="K602" s="8"/>
      <c r="L602" s="8"/>
    </row>
    <row r="603" spans="10:12" x14ac:dyDescent="0.2">
      <c r="J603" s="8"/>
      <c r="K603" s="8"/>
      <c r="L603" s="8"/>
    </row>
    <row r="604" spans="10:12" x14ac:dyDescent="0.2">
      <c r="J604" s="8"/>
      <c r="K604" s="8"/>
      <c r="L604" s="8"/>
    </row>
    <row r="605" spans="10:12" x14ac:dyDescent="0.2">
      <c r="J605" s="8"/>
      <c r="K605" s="8"/>
      <c r="L605" s="8"/>
    </row>
    <row r="606" spans="10:12" x14ac:dyDescent="0.2">
      <c r="J606" s="8"/>
      <c r="K606" s="8"/>
      <c r="L606" s="8"/>
    </row>
    <row r="607" spans="10:12" x14ac:dyDescent="0.2">
      <c r="J607" s="8"/>
      <c r="K607" s="8"/>
      <c r="L607" s="8"/>
    </row>
    <row r="608" spans="10:12" x14ac:dyDescent="0.2">
      <c r="J608" s="8"/>
      <c r="K608" s="8"/>
      <c r="L608" s="8"/>
    </row>
    <row r="609" spans="10:12" x14ac:dyDescent="0.2">
      <c r="J609" s="8"/>
      <c r="K609" s="8"/>
      <c r="L609" s="8"/>
    </row>
    <row r="610" spans="10:12" x14ac:dyDescent="0.2">
      <c r="J610" s="8"/>
      <c r="K610" s="8"/>
      <c r="L610" s="8"/>
    </row>
    <row r="611" spans="10:12" x14ac:dyDescent="0.2">
      <c r="J611" s="8"/>
      <c r="K611" s="8"/>
      <c r="L611" s="8"/>
    </row>
    <row r="612" spans="10:12" x14ac:dyDescent="0.2">
      <c r="J612" s="8"/>
      <c r="K612" s="8"/>
      <c r="L612" s="8"/>
    </row>
    <row r="613" spans="10:12" x14ac:dyDescent="0.2">
      <c r="J613" s="8"/>
      <c r="K613" s="8"/>
      <c r="L613" s="8"/>
    </row>
    <row r="614" spans="10:12" x14ac:dyDescent="0.2">
      <c r="J614" s="8"/>
      <c r="K614" s="8"/>
      <c r="L614" s="8"/>
    </row>
    <row r="615" spans="10:12" x14ac:dyDescent="0.2">
      <c r="J615" s="8"/>
      <c r="K615" s="8"/>
      <c r="L615" s="8"/>
    </row>
    <row r="616" spans="10:12" x14ac:dyDescent="0.2">
      <c r="J616" s="8"/>
      <c r="K616" s="8"/>
      <c r="L616" s="8"/>
    </row>
    <row r="617" spans="10:12" x14ac:dyDescent="0.2">
      <c r="J617" s="8"/>
      <c r="K617" s="8"/>
      <c r="L617" s="8"/>
    </row>
    <row r="618" spans="10:12" x14ac:dyDescent="0.2">
      <c r="J618" s="8"/>
      <c r="K618" s="8"/>
      <c r="L618" s="8"/>
    </row>
    <row r="619" spans="10:12" x14ac:dyDescent="0.2">
      <c r="J619" s="8"/>
      <c r="K619" s="8"/>
      <c r="L619" s="8"/>
    </row>
    <row r="620" spans="10:12" x14ac:dyDescent="0.2">
      <c r="J620" s="8"/>
      <c r="K620" s="8"/>
      <c r="L620" s="8"/>
    </row>
    <row r="621" spans="10:12" x14ac:dyDescent="0.2">
      <c r="J621" s="8"/>
      <c r="K621" s="8"/>
      <c r="L621" s="8"/>
    </row>
    <row r="622" spans="10:12" x14ac:dyDescent="0.2">
      <c r="J622" s="8"/>
      <c r="K622" s="8"/>
      <c r="L622" s="8"/>
    </row>
    <row r="623" spans="10:12" x14ac:dyDescent="0.2">
      <c r="J623" s="8"/>
      <c r="K623" s="8"/>
      <c r="L623" s="8"/>
    </row>
    <row r="624" spans="10:12" x14ac:dyDescent="0.2">
      <c r="J624" s="8"/>
      <c r="K624" s="8"/>
      <c r="L624" s="8"/>
    </row>
    <row r="625" spans="10:12" x14ac:dyDescent="0.2">
      <c r="J625" s="8"/>
      <c r="K625" s="8"/>
      <c r="L625" s="8"/>
    </row>
    <row r="626" spans="10:12" x14ac:dyDescent="0.2">
      <c r="J626" s="8"/>
      <c r="K626" s="8"/>
      <c r="L626" s="8"/>
    </row>
    <row r="627" spans="10:12" x14ac:dyDescent="0.2">
      <c r="J627" s="8"/>
      <c r="K627" s="8"/>
      <c r="L627" s="8"/>
    </row>
    <row r="628" spans="10:12" x14ac:dyDescent="0.2">
      <c r="J628" s="8"/>
      <c r="K628" s="8"/>
      <c r="L628" s="8"/>
    </row>
    <row r="629" spans="10:12" x14ac:dyDescent="0.2">
      <c r="J629" s="8"/>
      <c r="K629" s="8"/>
      <c r="L629" s="8"/>
    </row>
    <row r="630" spans="10:12" x14ac:dyDescent="0.2">
      <c r="J630" s="8"/>
      <c r="K630" s="8"/>
      <c r="L630" s="8"/>
    </row>
    <row r="631" spans="10:12" x14ac:dyDescent="0.2">
      <c r="J631" s="8"/>
      <c r="K631" s="8"/>
      <c r="L631" s="8"/>
    </row>
    <row r="632" spans="10:12" x14ac:dyDescent="0.2">
      <c r="J632" s="8"/>
      <c r="K632" s="8"/>
      <c r="L632" s="8"/>
    </row>
    <row r="633" spans="10:12" x14ac:dyDescent="0.2">
      <c r="J633" s="8"/>
      <c r="K633" s="8"/>
      <c r="L633" s="8"/>
    </row>
    <row r="634" spans="10:12" x14ac:dyDescent="0.2">
      <c r="J634" s="8"/>
      <c r="K634" s="8"/>
      <c r="L634" s="8"/>
    </row>
    <row r="635" spans="10:12" x14ac:dyDescent="0.2">
      <c r="J635" s="8"/>
      <c r="K635" s="8"/>
      <c r="L635" s="8"/>
    </row>
    <row r="636" spans="10:12" x14ac:dyDescent="0.2">
      <c r="J636" s="8"/>
      <c r="K636" s="8"/>
      <c r="L636" s="8"/>
    </row>
    <row r="637" spans="10:12" x14ac:dyDescent="0.2">
      <c r="J637" s="8"/>
      <c r="K637" s="8"/>
      <c r="L637" s="8"/>
    </row>
    <row r="638" spans="10:12" x14ac:dyDescent="0.2">
      <c r="J638" s="8"/>
      <c r="K638" s="8"/>
      <c r="L638" s="8"/>
    </row>
    <row r="639" spans="10:12" x14ac:dyDescent="0.2">
      <c r="J639" s="8"/>
      <c r="K639" s="8"/>
      <c r="L639" s="8"/>
    </row>
    <row r="640" spans="10:12" x14ac:dyDescent="0.2">
      <c r="J640" s="8"/>
      <c r="K640" s="8"/>
      <c r="L640" s="8"/>
    </row>
    <row r="641" spans="10:12" x14ac:dyDescent="0.2">
      <c r="J641" s="8"/>
      <c r="K641" s="8"/>
      <c r="L641" s="8"/>
    </row>
    <row r="642" spans="10:12" x14ac:dyDescent="0.2">
      <c r="J642" s="8"/>
      <c r="K642" s="8"/>
      <c r="L642" s="8"/>
    </row>
    <row r="643" spans="10:12" x14ac:dyDescent="0.2">
      <c r="J643" s="8"/>
      <c r="K643" s="8"/>
      <c r="L643" s="8"/>
    </row>
    <row r="644" spans="10:12" x14ac:dyDescent="0.2">
      <c r="J644" s="8"/>
      <c r="K644" s="8"/>
      <c r="L644" s="8"/>
    </row>
    <row r="645" spans="10:12" x14ac:dyDescent="0.2">
      <c r="J645" s="8"/>
      <c r="K645" s="8"/>
      <c r="L645" s="8"/>
    </row>
    <row r="646" spans="10:12" x14ac:dyDescent="0.2">
      <c r="J646" s="8"/>
      <c r="K646" s="8"/>
      <c r="L646" s="8"/>
    </row>
    <row r="647" spans="10:12" x14ac:dyDescent="0.2">
      <c r="J647" s="8"/>
      <c r="K647" s="8"/>
      <c r="L647" s="8"/>
    </row>
    <row r="648" spans="10:12" x14ac:dyDescent="0.2">
      <c r="J648" s="8"/>
      <c r="K648" s="8"/>
      <c r="L648" s="8"/>
    </row>
    <row r="649" spans="10:12" x14ac:dyDescent="0.2">
      <c r="J649" s="8"/>
      <c r="K649" s="8"/>
      <c r="L649" s="8"/>
    </row>
    <row r="650" spans="10:12" x14ac:dyDescent="0.2">
      <c r="J650" s="8"/>
      <c r="K650" s="8"/>
      <c r="L650" s="8"/>
    </row>
    <row r="651" spans="10:12" x14ac:dyDescent="0.2">
      <c r="J651" s="8"/>
      <c r="K651" s="8"/>
      <c r="L651" s="8"/>
    </row>
    <row r="652" spans="10:12" x14ac:dyDescent="0.2">
      <c r="J652" s="8"/>
      <c r="K652" s="8"/>
      <c r="L652" s="8"/>
    </row>
    <row r="653" spans="10:12" x14ac:dyDescent="0.2">
      <c r="J653" s="8"/>
      <c r="K653" s="8"/>
      <c r="L653" s="8"/>
    </row>
    <row r="654" spans="10:12" x14ac:dyDescent="0.2">
      <c r="J654" s="8"/>
      <c r="K654" s="8"/>
      <c r="L654" s="8"/>
    </row>
    <row r="655" spans="10:12" x14ac:dyDescent="0.2">
      <c r="J655" s="8"/>
      <c r="K655" s="8"/>
      <c r="L655" s="8"/>
    </row>
    <row r="656" spans="10:12" x14ac:dyDescent="0.2">
      <c r="J656" s="8"/>
      <c r="K656" s="8"/>
      <c r="L656" s="8"/>
    </row>
    <row r="657" spans="10:12" x14ac:dyDescent="0.2">
      <c r="J657" s="8"/>
      <c r="K657" s="8"/>
      <c r="L657" s="8"/>
    </row>
    <row r="658" spans="10:12" x14ac:dyDescent="0.2">
      <c r="J658" s="8"/>
      <c r="K658" s="8"/>
      <c r="L658" s="8"/>
    </row>
    <row r="659" spans="10:12" x14ac:dyDescent="0.2">
      <c r="J659" s="8"/>
      <c r="K659" s="8"/>
      <c r="L659" s="8"/>
    </row>
    <row r="660" spans="10:12" x14ac:dyDescent="0.2">
      <c r="J660" s="8"/>
      <c r="K660" s="8"/>
      <c r="L660" s="8"/>
    </row>
    <row r="661" spans="10:12" x14ac:dyDescent="0.2">
      <c r="J661" s="8"/>
      <c r="K661" s="8"/>
      <c r="L661" s="8"/>
    </row>
    <row r="662" spans="10:12" x14ac:dyDescent="0.2">
      <c r="J662" s="8"/>
      <c r="K662" s="8"/>
      <c r="L662" s="8"/>
    </row>
    <row r="663" spans="10:12" x14ac:dyDescent="0.2">
      <c r="J663" s="8"/>
      <c r="K663" s="8"/>
      <c r="L663" s="8"/>
    </row>
    <row r="664" spans="10:12" x14ac:dyDescent="0.2">
      <c r="J664" s="8"/>
      <c r="K664" s="8"/>
      <c r="L664" s="8"/>
    </row>
    <row r="665" spans="10:12" x14ac:dyDescent="0.2">
      <c r="J665" s="8"/>
      <c r="K665" s="8"/>
      <c r="L665" s="8"/>
    </row>
    <row r="666" spans="10:12" x14ac:dyDescent="0.2">
      <c r="J666" s="8"/>
      <c r="K666" s="8"/>
      <c r="L666" s="8"/>
    </row>
    <row r="667" spans="10:12" x14ac:dyDescent="0.2">
      <c r="J667" s="8"/>
      <c r="K667" s="8"/>
      <c r="L667" s="8"/>
    </row>
    <row r="668" spans="10:12" x14ac:dyDescent="0.2">
      <c r="J668" s="8"/>
      <c r="K668" s="8"/>
      <c r="L668" s="8"/>
    </row>
    <row r="669" spans="10:12" x14ac:dyDescent="0.2">
      <c r="J669" s="8"/>
      <c r="K669" s="8"/>
      <c r="L669" s="8"/>
    </row>
    <row r="670" spans="10:12" x14ac:dyDescent="0.2">
      <c r="J670" s="8"/>
      <c r="K670" s="8"/>
      <c r="L670" s="8"/>
    </row>
    <row r="671" spans="10:12" x14ac:dyDescent="0.2">
      <c r="J671" s="8"/>
      <c r="K671" s="8"/>
      <c r="L671" s="8"/>
    </row>
    <row r="672" spans="10:12" x14ac:dyDescent="0.2">
      <c r="J672" s="8"/>
      <c r="K672" s="8"/>
      <c r="L672" s="8"/>
    </row>
    <row r="673" spans="10:12" x14ac:dyDescent="0.2">
      <c r="J673" s="8"/>
      <c r="K673" s="8"/>
      <c r="L673" s="8"/>
    </row>
    <row r="674" spans="10:12" x14ac:dyDescent="0.2">
      <c r="J674" s="8"/>
      <c r="K674" s="8"/>
      <c r="L674" s="8"/>
    </row>
    <row r="675" spans="10:12" x14ac:dyDescent="0.2">
      <c r="J675" s="8"/>
      <c r="K675" s="8"/>
      <c r="L675" s="8"/>
    </row>
    <row r="676" spans="10:12" x14ac:dyDescent="0.2">
      <c r="J676" s="8"/>
      <c r="K676" s="8"/>
      <c r="L676" s="8"/>
    </row>
    <row r="677" spans="10:12" x14ac:dyDescent="0.2">
      <c r="J677" s="8"/>
      <c r="K677" s="8"/>
      <c r="L677" s="8"/>
    </row>
    <row r="678" spans="10:12" x14ac:dyDescent="0.2">
      <c r="J678" s="8"/>
      <c r="K678" s="8"/>
      <c r="L678" s="8"/>
    </row>
    <row r="679" spans="10:12" x14ac:dyDescent="0.2">
      <c r="J679" s="8"/>
      <c r="K679" s="8"/>
      <c r="L679" s="8"/>
    </row>
    <row r="680" spans="10:12" x14ac:dyDescent="0.2">
      <c r="J680" s="8"/>
      <c r="K680" s="8"/>
      <c r="L680" s="8"/>
    </row>
    <row r="681" spans="10:12" x14ac:dyDescent="0.2">
      <c r="J681" s="8"/>
      <c r="K681" s="8"/>
      <c r="L681" s="8"/>
    </row>
    <row r="682" spans="10:12" x14ac:dyDescent="0.2">
      <c r="J682" s="8"/>
      <c r="K682" s="8"/>
      <c r="L682" s="8"/>
    </row>
    <row r="683" spans="10:12" x14ac:dyDescent="0.2">
      <c r="J683" s="8"/>
      <c r="K683" s="8"/>
      <c r="L683" s="8"/>
    </row>
    <row r="684" spans="10:12" x14ac:dyDescent="0.2">
      <c r="J684" s="8"/>
      <c r="K684" s="8"/>
      <c r="L684" s="8"/>
    </row>
    <row r="685" spans="10:12" x14ac:dyDescent="0.2">
      <c r="J685" s="8"/>
      <c r="K685" s="8"/>
      <c r="L685" s="8"/>
    </row>
    <row r="686" spans="10:12" x14ac:dyDescent="0.2">
      <c r="J686" s="8"/>
      <c r="K686" s="8"/>
      <c r="L686" s="8"/>
    </row>
    <row r="687" spans="10:12" x14ac:dyDescent="0.2">
      <c r="J687" s="8"/>
      <c r="K687" s="8"/>
      <c r="L687" s="8"/>
    </row>
    <row r="688" spans="10:12" x14ac:dyDescent="0.2">
      <c r="J688" s="8"/>
      <c r="K688" s="8"/>
      <c r="L688" s="8"/>
    </row>
    <row r="689" spans="10:12" x14ac:dyDescent="0.2">
      <c r="J689" s="8"/>
      <c r="K689" s="8"/>
      <c r="L689" s="8"/>
    </row>
    <row r="690" spans="10:12" x14ac:dyDescent="0.2">
      <c r="J690" s="8"/>
      <c r="K690" s="8"/>
      <c r="L690" s="8"/>
    </row>
    <row r="691" spans="10:12" x14ac:dyDescent="0.2">
      <c r="J691" s="8"/>
      <c r="K691" s="8"/>
      <c r="L691" s="8"/>
    </row>
    <row r="692" spans="10:12" x14ac:dyDescent="0.2">
      <c r="J692" s="8"/>
      <c r="K692" s="8"/>
      <c r="L692" s="8"/>
    </row>
    <row r="693" spans="10:12" x14ac:dyDescent="0.2">
      <c r="J693" s="8"/>
      <c r="K693" s="8"/>
      <c r="L693" s="8"/>
    </row>
    <row r="694" spans="10:12" x14ac:dyDescent="0.2">
      <c r="J694" s="8"/>
      <c r="K694" s="8"/>
      <c r="L694" s="8"/>
    </row>
    <row r="695" spans="10:12" x14ac:dyDescent="0.2">
      <c r="J695" s="8"/>
      <c r="K695" s="8"/>
      <c r="L695" s="8"/>
    </row>
    <row r="696" spans="10:12" x14ac:dyDescent="0.2">
      <c r="J696" s="8"/>
      <c r="K696" s="8"/>
      <c r="L696" s="8"/>
    </row>
    <row r="697" spans="10:12" x14ac:dyDescent="0.2">
      <c r="J697" s="8"/>
      <c r="K697" s="8"/>
      <c r="L697" s="8"/>
    </row>
    <row r="698" spans="10:12" x14ac:dyDescent="0.2">
      <c r="J698" s="8"/>
      <c r="K698" s="8"/>
      <c r="L698" s="8"/>
    </row>
    <row r="699" spans="10:12" x14ac:dyDescent="0.2">
      <c r="J699" s="8"/>
      <c r="K699" s="8"/>
      <c r="L699" s="8"/>
    </row>
    <row r="700" spans="10:12" x14ac:dyDescent="0.2">
      <c r="J700" s="8"/>
      <c r="K700" s="8"/>
      <c r="L700" s="8"/>
    </row>
    <row r="701" spans="10:12" x14ac:dyDescent="0.2">
      <c r="J701" s="8"/>
      <c r="K701" s="8"/>
      <c r="L701" s="8"/>
    </row>
    <row r="702" spans="10:12" x14ac:dyDescent="0.2">
      <c r="J702" s="8"/>
      <c r="K702" s="8"/>
      <c r="L702" s="8"/>
    </row>
    <row r="703" spans="10:12" x14ac:dyDescent="0.2">
      <c r="J703" s="8"/>
      <c r="K703" s="8"/>
      <c r="L703" s="8"/>
    </row>
    <row r="704" spans="10:12" x14ac:dyDescent="0.2">
      <c r="J704" s="8"/>
      <c r="K704" s="8"/>
      <c r="L704" s="8"/>
    </row>
    <row r="705" spans="10:12" x14ac:dyDescent="0.2">
      <c r="J705" s="8"/>
      <c r="K705" s="8"/>
      <c r="L705" s="8"/>
    </row>
    <row r="706" spans="10:12" x14ac:dyDescent="0.2">
      <c r="J706" s="8"/>
      <c r="K706" s="8"/>
      <c r="L706" s="8"/>
    </row>
    <row r="707" spans="10:12" x14ac:dyDescent="0.2">
      <c r="J707" s="8"/>
      <c r="K707" s="8"/>
      <c r="L707" s="8"/>
    </row>
    <row r="708" spans="10:12" x14ac:dyDescent="0.2">
      <c r="J708" s="8"/>
      <c r="K708" s="8"/>
      <c r="L708" s="8"/>
    </row>
    <row r="709" spans="10:12" x14ac:dyDescent="0.2">
      <c r="J709" s="8"/>
      <c r="K709" s="8"/>
      <c r="L709" s="8"/>
    </row>
    <row r="710" spans="10:12" x14ac:dyDescent="0.2">
      <c r="J710" s="8"/>
      <c r="K710" s="8"/>
      <c r="L710" s="8"/>
    </row>
    <row r="711" spans="10:12" x14ac:dyDescent="0.2">
      <c r="J711" s="8"/>
      <c r="K711" s="8"/>
      <c r="L711" s="8"/>
    </row>
    <row r="712" spans="10:12" x14ac:dyDescent="0.2">
      <c r="J712" s="8"/>
      <c r="K712" s="8"/>
      <c r="L712" s="8"/>
    </row>
    <row r="713" spans="10:12" x14ac:dyDescent="0.2">
      <c r="J713" s="8"/>
      <c r="K713" s="8"/>
      <c r="L713" s="8"/>
    </row>
    <row r="714" spans="10:12" x14ac:dyDescent="0.2">
      <c r="J714" s="8"/>
      <c r="K714" s="8"/>
      <c r="L714" s="8"/>
    </row>
    <row r="715" spans="10:12" x14ac:dyDescent="0.2">
      <c r="J715" s="8"/>
      <c r="K715" s="8"/>
      <c r="L715" s="8"/>
    </row>
    <row r="716" spans="10:12" x14ac:dyDescent="0.2">
      <c r="J716" s="8"/>
      <c r="K716" s="8"/>
      <c r="L716" s="8"/>
    </row>
    <row r="717" spans="10:12" x14ac:dyDescent="0.2">
      <c r="J717" s="8"/>
      <c r="K717" s="8"/>
      <c r="L717" s="8"/>
    </row>
    <row r="718" spans="10:12" x14ac:dyDescent="0.2">
      <c r="J718" s="8"/>
      <c r="K718" s="8"/>
      <c r="L718" s="8"/>
    </row>
    <row r="719" spans="10:12" x14ac:dyDescent="0.2">
      <c r="J719" s="8"/>
      <c r="K719" s="8"/>
      <c r="L719" s="8"/>
    </row>
    <row r="720" spans="10:12" x14ac:dyDescent="0.2">
      <c r="J720" s="8"/>
      <c r="K720" s="8"/>
      <c r="L720" s="8"/>
    </row>
    <row r="721" spans="10:12" x14ac:dyDescent="0.2">
      <c r="J721" s="8"/>
      <c r="K721" s="8"/>
      <c r="L721" s="8"/>
    </row>
    <row r="722" spans="10:12" x14ac:dyDescent="0.2">
      <c r="J722" s="8"/>
      <c r="K722" s="8"/>
      <c r="L722" s="8"/>
    </row>
    <row r="723" spans="10:12" x14ac:dyDescent="0.2">
      <c r="J723" s="8"/>
      <c r="K723" s="8"/>
      <c r="L723" s="8"/>
    </row>
    <row r="724" spans="10:12" x14ac:dyDescent="0.2">
      <c r="J724" s="8"/>
      <c r="K724" s="8"/>
      <c r="L724" s="8"/>
    </row>
    <row r="725" spans="10:12" x14ac:dyDescent="0.2">
      <c r="J725" s="8"/>
      <c r="K725" s="8"/>
      <c r="L725" s="8"/>
    </row>
    <row r="726" spans="10:12" x14ac:dyDescent="0.2">
      <c r="J726" s="8"/>
      <c r="K726" s="8"/>
      <c r="L726" s="8"/>
    </row>
    <row r="727" spans="10:12" x14ac:dyDescent="0.2">
      <c r="J727" s="8"/>
      <c r="K727" s="8"/>
      <c r="L727" s="8"/>
    </row>
    <row r="728" spans="10:12" x14ac:dyDescent="0.2">
      <c r="J728" s="8"/>
      <c r="K728" s="8"/>
      <c r="L728" s="8"/>
    </row>
    <row r="729" spans="10:12" x14ac:dyDescent="0.2">
      <c r="J729" s="8"/>
      <c r="K729" s="8"/>
      <c r="L729" s="8"/>
    </row>
    <row r="730" spans="10:12" x14ac:dyDescent="0.2">
      <c r="J730" s="8"/>
      <c r="K730" s="8"/>
      <c r="L730" s="8"/>
    </row>
    <row r="731" spans="10:12" x14ac:dyDescent="0.2">
      <c r="J731" s="8"/>
      <c r="K731" s="8"/>
      <c r="L731" s="8"/>
    </row>
    <row r="732" spans="10:12" x14ac:dyDescent="0.2">
      <c r="J732" s="8"/>
      <c r="K732" s="8"/>
      <c r="L732" s="8"/>
    </row>
    <row r="733" spans="10:12" x14ac:dyDescent="0.2">
      <c r="J733" s="8"/>
      <c r="K733" s="8"/>
      <c r="L733" s="8"/>
    </row>
    <row r="734" spans="10:12" x14ac:dyDescent="0.2">
      <c r="J734" s="8"/>
      <c r="K734" s="8"/>
      <c r="L734" s="8"/>
    </row>
    <row r="735" spans="10:12" x14ac:dyDescent="0.2">
      <c r="J735" s="8"/>
      <c r="K735" s="8"/>
      <c r="L735" s="8"/>
    </row>
    <row r="736" spans="10:12" x14ac:dyDescent="0.2">
      <c r="J736" s="8"/>
      <c r="K736" s="8"/>
      <c r="L736" s="8"/>
    </row>
    <row r="737" spans="10:12" x14ac:dyDescent="0.2">
      <c r="J737" s="8"/>
      <c r="K737" s="8"/>
      <c r="L737" s="8"/>
    </row>
    <row r="738" spans="10:12" x14ac:dyDescent="0.2">
      <c r="J738" s="8"/>
      <c r="K738" s="8"/>
      <c r="L738" s="8"/>
    </row>
    <row r="739" spans="10:12" x14ac:dyDescent="0.2">
      <c r="J739" s="8"/>
      <c r="K739" s="8"/>
      <c r="L739" s="8"/>
    </row>
    <row r="740" spans="10:12" x14ac:dyDescent="0.2">
      <c r="J740" s="8"/>
      <c r="K740" s="8"/>
      <c r="L740" s="8"/>
    </row>
    <row r="741" spans="10:12" x14ac:dyDescent="0.2">
      <c r="J741" s="8"/>
      <c r="K741" s="8"/>
      <c r="L741" s="8"/>
    </row>
    <row r="742" spans="10:12" x14ac:dyDescent="0.2">
      <c r="J742" s="8"/>
      <c r="K742" s="8"/>
      <c r="L742" s="8"/>
    </row>
    <row r="743" spans="10:12" x14ac:dyDescent="0.2">
      <c r="J743" s="8"/>
      <c r="K743" s="8"/>
      <c r="L743" s="8"/>
    </row>
    <row r="744" spans="10:12" x14ac:dyDescent="0.2">
      <c r="J744" s="8"/>
      <c r="K744" s="8"/>
      <c r="L744" s="8"/>
    </row>
    <row r="745" spans="10:12" x14ac:dyDescent="0.2">
      <c r="J745" s="8"/>
      <c r="K745" s="8"/>
      <c r="L745" s="8"/>
    </row>
    <row r="746" spans="10:12" x14ac:dyDescent="0.2">
      <c r="J746" s="8"/>
      <c r="K746" s="8"/>
      <c r="L746" s="8"/>
    </row>
    <row r="747" spans="10:12" x14ac:dyDescent="0.2">
      <c r="J747" s="8"/>
      <c r="K747" s="8"/>
      <c r="L747" s="8"/>
    </row>
    <row r="748" spans="10:12" x14ac:dyDescent="0.2">
      <c r="J748" s="8"/>
      <c r="K748" s="8"/>
      <c r="L748" s="8"/>
    </row>
    <row r="749" spans="10:12" x14ac:dyDescent="0.2">
      <c r="J749" s="8"/>
      <c r="K749" s="8"/>
      <c r="L749" s="8"/>
    </row>
    <row r="750" spans="10:12" x14ac:dyDescent="0.2">
      <c r="J750" s="8"/>
      <c r="K750" s="8"/>
      <c r="L750" s="8"/>
    </row>
    <row r="751" spans="10:12" x14ac:dyDescent="0.2">
      <c r="J751" s="8"/>
      <c r="K751" s="8"/>
      <c r="L751" s="8"/>
    </row>
    <row r="752" spans="10:12" x14ac:dyDescent="0.2">
      <c r="J752" s="8"/>
      <c r="K752" s="8"/>
      <c r="L752" s="8"/>
    </row>
    <row r="753" spans="10:12" x14ac:dyDescent="0.2">
      <c r="J753" s="8"/>
      <c r="K753" s="8"/>
      <c r="L753" s="8"/>
    </row>
    <row r="754" spans="10:12" x14ac:dyDescent="0.2">
      <c r="J754" s="8"/>
      <c r="K754" s="8"/>
      <c r="L754" s="8"/>
    </row>
    <row r="755" spans="10:12" x14ac:dyDescent="0.2">
      <c r="J755" s="8"/>
      <c r="K755" s="8"/>
      <c r="L755" s="8"/>
    </row>
    <row r="756" spans="10:12" x14ac:dyDescent="0.2">
      <c r="J756" s="8"/>
      <c r="K756" s="8"/>
      <c r="L756" s="8"/>
    </row>
    <row r="757" spans="10:12" x14ac:dyDescent="0.2">
      <c r="J757" s="8"/>
      <c r="K757" s="8"/>
      <c r="L757" s="8"/>
    </row>
    <row r="758" spans="10:12" x14ac:dyDescent="0.2">
      <c r="J758" s="8"/>
      <c r="K758" s="8"/>
      <c r="L758" s="8"/>
    </row>
    <row r="759" spans="10:12" x14ac:dyDescent="0.2">
      <c r="J759" s="8"/>
      <c r="K759" s="8"/>
      <c r="L759" s="8"/>
    </row>
    <row r="760" spans="10:12" x14ac:dyDescent="0.2">
      <c r="J760" s="8"/>
      <c r="K760" s="8"/>
      <c r="L760" s="8"/>
    </row>
    <row r="761" spans="10:12" x14ac:dyDescent="0.2">
      <c r="J761" s="8"/>
      <c r="K761" s="8"/>
      <c r="L761" s="8"/>
    </row>
    <row r="762" spans="10:12" x14ac:dyDescent="0.2">
      <c r="J762" s="8"/>
      <c r="K762" s="8"/>
      <c r="L762" s="8"/>
    </row>
    <row r="763" spans="10:12" x14ac:dyDescent="0.2">
      <c r="J763" s="8"/>
      <c r="K763" s="8"/>
      <c r="L763" s="8"/>
    </row>
    <row r="764" spans="10:12" x14ac:dyDescent="0.2">
      <c r="J764" s="8"/>
      <c r="K764" s="8"/>
      <c r="L764" s="8"/>
    </row>
    <row r="765" spans="10:12" x14ac:dyDescent="0.2">
      <c r="J765" s="8"/>
      <c r="K765" s="8"/>
      <c r="L765" s="8"/>
    </row>
    <row r="766" spans="10:12" x14ac:dyDescent="0.2">
      <c r="J766" s="8"/>
      <c r="K766" s="8"/>
      <c r="L766" s="8"/>
    </row>
    <row r="767" spans="10:12" x14ac:dyDescent="0.2">
      <c r="J767" s="8"/>
      <c r="K767" s="8"/>
      <c r="L767" s="8"/>
    </row>
    <row r="768" spans="10:12" x14ac:dyDescent="0.2">
      <c r="J768" s="8"/>
      <c r="K768" s="8"/>
      <c r="L768" s="8"/>
    </row>
    <row r="769" spans="10:12" x14ac:dyDescent="0.2">
      <c r="J769" s="8"/>
      <c r="K769" s="8"/>
      <c r="L769" s="8"/>
    </row>
    <row r="770" spans="10:12" x14ac:dyDescent="0.2">
      <c r="J770" s="8"/>
      <c r="K770" s="8"/>
      <c r="L770" s="8"/>
    </row>
    <row r="771" spans="10:12" x14ac:dyDescent="0.2">
      <c r="J771" s="8"/>
      <c r="K771" s="8"/>
      <c r="L771" s="8"/>
    </row>
    <row r="772" spans="10:12" x14ac:dyDescent="0.2">
      <c r="J772" s="8"/>
      <c r="K772" s="8"/>
      <c r="L772" s="8"/>
    </row>
    <row r="773" spans="10:12" x14ac:dyDescent="0.2">
      <c r="J773" s="8"/>
      <c r="K773" s="8"/>
      <c r="L773" s="8"/>
    </row>
    <row r="774" spans="10:12" x14ac:dyDescent="0.2">
      <c r="J774" s="8"/>
      <c r="K774" s="8"/>
      <c r="L774" s="8"/>
    </row>
    <row r="775" spans="10:12" x14ac:dyDescent="0.2">
      <c r="J775" s="8"/>
      <c r="K775" s="8"/>
      <c r="L775" s="8"/>
    </row>
    <row r="776" spans="10:12" x14ac:dyDescent="0.2">
      <c r="J776" s="8"/>
      <c r="K776" s="8"/>
      <c r="L776" s="8"/>
    </row>
    <row r="777" spans="10:12" x14ac:dyDescent="0.2">
      <c r="J777" s="8"/>
      <c r="K777" s="8"/>
      <c r="L777" s="8"/>
    </row>
    <row r="778" spans="10:12" x14ac:dyDescent="0.2">
      <c r="J778" s="8"/>
      <c r="K778" s="8"/>
      <c r="L778" s="8"/>
    </row>
    <row r="779" spans="10:12" x14ac:dyDescent="0.2">
      <c r="J779" s="8"/>
      <c r="K779" s="8"/>
      <c r="L779" s="8"/>
    </row>
    <row r="780" spans="10:12" x14ac:dyDescent="0.2">
      <c r="J780" s="8"/>
      <c r="K780" s="8"/>
      <c r="L780" s="8"/>
    </row>
    <row r="781" spans="10:12" x14ac:dyDescent="0.2">
      <c r="J781" s="8"/>
      <c r="K781" s="8"/>
      <c r="L781" s="8"/>
    </row>
    <row r="782" spans="10:12" x14ac:dyDescent="0.2">
      <c r="J782" s="8"/>
      <c r="K782" s="8"/>
      <c r="L782" s="8"/>
    </row>
    <row r="783" spans="10:12" x14ac:dyDescent="0.2">
      <c r="J783" s="8"/>
      <c r="K783" s="8"/>
      <c r="L783" s="8"/>
    </row>
    <row r="784" spans="10:12" x14ac:dyDescent="0.2">
      <c r="J784" s="8"/>
      <c r="K784" s="8"/>
      <c r="L784" s="8"/>
    </row>
    <row r="785" spans="10:12" x14ac:dyDescent="0.2">
      <c r="J785" s="8"/>
      <c r="K785" s="8"/>
      <c r="L785" s="8"/>
    </row>
    <row r="786" spans="10:12" x14ac:dyDescent="0.2">
      <c r="J786" s="8"/>
      <c r="K786" s="8"/>
      <c r="L786" s="8"/>
    </row>
    <row r="787" spans="10:12" x14ac:dyDescent="0.2">
      <c r="J787" s="8"/>
      <c r="K787" s="8"/>
      <c r="L787" s="8"/>
    </row>
    <row r="788" spans="10:12" x14ac:dyDescent="0.2">
      <c r="J788" s="8"/>
      <c r="K788" s="8"/>
      <c r="L788" s="8"/>
    </row>
    <row r="789" spans="10:12" x14ac:dyDescent="0.2">
      <c r="J789" s="8"/>
      <c r="K789" s="8"/>
      <c r="L789" s="8"/>
    </row>
    <row r="790" spans="10:12" x14ac:dyDescent="0.2">
      <c r="J790" s="8"/>
      <c r="K790" s="8"/>
      <c r="L790" s="8"/>
    </row>
    <row r="791" spans="10:12" x14ac:dyDescent="0.2">
      <c r="J791" s="8"/>
      <c r="K791" s="8"/>
      <c r="L791" s="8"/>
    </row>
    <row r="792" spans="10:12" x14ac:dyDescent="0.2">
      <c r="J792" s="8"/>
      <c r="K792" s="8"/>
      <c r="L792" s="8"/>
    </row>
    <row r="793" spans="10:12" x14ac:dyDescent="0.2">
      <c r="J793" s="8"/>
      <c r="K793" s="8"/>
      <c r="L793" s="8"/>
    </row>
    <row r="794" spans="10:12" x14ac:dyDescent="0.2">
      <c r="J794" s="8"/>
      <c r="K794" s="8"/>
      <c r="L794" s="8"/>
    </row>
    <row r="795" spans="10:12" x14ac:dyDescent="0.2">
      <c r="J795" s="8"/>
      <c r="K795" s="8"/>
      <c r="L795" s="8"/>
    </row>
    <row r="796" spans="10:12" x14ac:dyDescent="0.2">
      <c r="J796" s="8"/>
      <c r="K796" s="8"/>
      <c r="L796" s="8"/>
    </row>
    <row r="797" spans="10:12" x14ac:dyDescent="0.2">
      <c r="J797" s="8"/>
      <c r="K797" s="8"/>
      <c r="L797" s="8"/>
    </row>
    <row r="798" spans="10:12" x14ac:dyDescent="0.2">
      <c r="J798" s="8"/>
      <c r="K798" s="8"/>
      <c r="L798" s="8"/>
    </row>
    <row r="799" spans="10:12" x14ac:dyDescent="0.2">
      <c r="J799" s="8"/>
      <c r="K799" s="8"/>
      <c r="L799" s="8"/>
    </row>
    <row r="800" spans="10:12" x14ac:dyDescent="0.2">
      <c r="J800" s="8"/>
      <c r="K800" s="8"/>
      <c r="L800" s="8"/>
    </row>
    <row r="801" spans="10:12" x14ac:dyDescent="0.2">
      <c r="J801" s="8"/>
      <c r="K801" s="8"/>
      <c r="L801" s="8"/>
    </row>
    <row r="802" spans="10:12" x14ac:dyDescent="0.2">
      <c r="J802" s="8"/>
      <c r="K802" s="8"/>
      <c r="L802" s="8"/>
    </row>
    <row r="803" spans="10:12" x14ac:dyDescent="0.2">
      <c r="J803" s="8"/>
      <c r="K803" s="8"/>
      <c r="L803" s="8"/>
    </row>
    <row r="804" spans="10:12" x14ac:dyDescent="0.2">
      <c r="J804" s="8"/>
      <c r="K804" s="8"/>
      <c r="L804" s="8"/>
    </row>
    <row r="805" spans="10:12" x14ac:dyDescent="0.2">
      <c r="J805" s="8"/>
      <c r="K805" s="8"/>
      <c r="L805" s="8"/>
    </row>
    <row r="806" spans="10:12" x14ac:dyDescent="0.2">
      <c r="J806" s="8"/>
      <c r="K806" s="8"/>
      <c r="L806" s="8"/>
    </row>
    <row r="807" spans="10:12" x14ac:dyDescent="0.2">
      <c r="J807" s="8"/>
      <c r="K807" s="8"/>
      <c r="L807" s="8"/>
    </row>
    <row r="808" spans="10:12" x14ac:dyDescent="0.2">
      <c r="J808" s="8"/>
      <c r="K808" s="8"/>
      <c r="L808" s="8"/>
    </row>
    <row r="809" spans="10:12" x14ac:dyDescent="0.2">
      <c r="J809" s="8"/>
      <c r="K809" s="8"/>
      <c r="L809" s="8"/>
    </row>
    <row r="810" spans="10:12" x14ac:dyDescent="0.2">
      <c r="J810" s="8"/>
      <c r="K810" s="8"/>
      <c r="L810" s="8"/>
    </row>
    <row r="811" spans="10:12" x14ac:dyDescent="0.2">
      <c r="J811" s="8"/>
      <c r="K811" s="8"/>
      <c r="L811" s="8"/>
    </row>
    <row r="812" spans="10:12" x14ac:dyDescent="0.2">
      <c r="J812" s="8"/>
      <c r="K812" s="8"/>
      <c r="L812" s="8"/>
    </row>
    <row r="813" spans="10:12" x14ac:dyDescent="0.2">
      <c r="J813" s="8"/>
      <c r="K813" s="8"/>
      <c r="L813" s="8"/>
    </row>
    <row r="814" spans="10:12" x14ac:dyDescent="0.2">
      <c r="J814" s="8"/>
      <c r="K814" s="8"/>
      <c r="L814" s="8"/>
    </row>
    <row r="815" spans="10:12" x14ac:dyDescent="0.2">
      <c r="J815" s="8"/>
      <c r="K815" s="8"/>
      <c r="L815" s="8"/>
    </row>
    <row r="816" spans="10:12" x14ac:dyDescent="0.2">
      <c r="J816" s="8"/>
      <c r="K816" s="8"/>
      <c r="L816" s="8"/>
    </row>
    <row r="817" spans="10:12" x14ac:dyDescent="0.2">
      <c r="J817" s="8"/>
      <c r="K817" s="8"/>
      <c r="L817" s="8"/>
    </row>
    <row r="818" spans="10:12" x14ac:dyDescent="0.2">
      <c r="J818" s="8"/>
      <c r="K818" s="8"/>
      <c r="L818" s="8"/>
    </row>
    <row r="819" spans="10:12" x14ac:dyDescent="0.2">
      <c r="J819" s="8"/>
      <c r="K819" s="8"/>
      <c r="L819" s="8"/>
    </row>
    <row r="820" spans="10:12" x14ac:dyDescent="0.2">
      <c r="J820" s="8"/>
      <c r="K820" s="8"/>
      <c r="L820" s="8"/>
    </row>
    <row r="821" spans="10:12" x14ac:dyDescent="0.2">
      <c r="J821" s="8"/>
      <c r="K821" s="8"/>
      <c r="L821" s="8"/>
    </row>
    <row r="822" spans="10:12" x14ac:dyDescent="0.2">
      <c r="J822" s="8"/>
      <c r="K822" s="8"/>
      <c r="L822" s="8"/>
    </row>
    <row r="823" spans="10:12" x14ac:dyDescent="0.2">
      <c r="J823" s="8"/>
      <c r="K823" s="8"/>
      <c r="L823" s="8"/>
    </row>
    <row r="824" spans="10:12" x14ac:dyDescent="0.2">
      <c r="J824" s="8"/>
      <c r="K824" s="8"/>
      <c r="L824" s="8"/>
    </row>
    <row r="825" spans="10:12" x14ac:dyDescent="0.2">
      <c r="J825" s="8"/>
      <c r="K825" s="8"/>
      <c r="L825" s="8"/>
    </row>
    <row r="826" spans="10:12" x14ac:dyDescent="0.2">
      <c r="J826" s="8"/>
      <c r="K826" s="8"/>
      <c r="L826" s="8"/>
    </row>
    <row r="827" spans="10:12" x14ac:dyDescent="0.2">
      <c r="J827" s="8"/>
      <c r="K827" s="8"/>
      <c r="L827" s="8"/>
    </row>
    <row r="828" spans="10:12" x14ac:dyDescent="0.2">
      <c r="J828" s="8"/>
      <c r="K828" s="8"/>
      <c r="L828" s="8"/>
    </row>
    <row r="829" spans="10:12" x14ac:dyDescent="0.2">
      <c r="J829" s="8"/>
      <c r="K829" s="8"/>
      <c r="L829" s="8"/>
    </row>
    <row r="830" spans="10:12" x14ac:dyDescent="0.2">
      <c r="J830" s="8"/>
      <c r="K830" s="8"/>
      <c r="L830" s="8"/>
    </row>
    <row r="831" spans="10:12" x14ac:dyDescent="0.2">
      <c r="J831" s="8"/>
      <c r="K831" s="8"/>
      <c r="L831" s="8"/>
    </row>
    <row r="832" spans="10:12" x14ac:dyDescent="0.2">
      <c r="J832" s="8"/>
      <c r="K832" s="8"/>
      <c r="L832" s="8"/>
    </row>
    <row r="833" spans="10:12" x14ac:dyDescent="0.2">
      <c r="J833" s="8"/>
      <c r="K833" s="8"/>
      <c r="L833" s="8"/>
    </row>
    <row r="834" spans="10:12" x14ac:dyDescent="0.2">
      <c r="J834" s="8"/>
      <c r="K834" s="8"/>
      <c r="L834" s="8"/>
    </row>
    <row r="835" spans="10:12" x14ac:dyDescent="0.2">
      <c r="J835" s="8"/>
      <c r="K835" s="8"/>
      <c r="L835" s="8"/>
    </row>
    <row r="836" spans="10:12" x14ac:dyDescent="0.2">
      <c r="J836" s="8"/>
      <c r="K836" s="8"/>
      <c r="L836" s="8"/>
    </row>
    <row r="837" spans="10:12" x14ac:dyDescent="0.2">
      <c r="J837" s="8"/>
      <c r="K837" s="8"/>
      <c r="L837" s="8"/>
    </row>
    <row r="838" spans="10:12" x14ac:dyDescent="0.2">
      <c r="J838" s="8"/>
      <c r="K838" s="8"/>
      <c r="L838" s="8"/>
    </row>
    <row r="839" spans="10:12" x14ac:dyDescent="0.2">
      <c r="J839" s="8"/>
      <c r="K839" s="8"/>
      <c r="L839" s="8"/>
    </row>
    <row r="840" spans="10:12" x14ac:dyDescent="0.2">
      <c r="J840" s="8"/>
      <c r="K840" s="8"/>
      <c r="L840" s="8"/>
    </row>
    <row r="841" spans="10:12" x14ac:dyDescent="0.2">
      <c r="J841" s="8"/>
      <c r="K841" s="8"/>
      <c r="L841" s="8"/>
    </row>
    <row r="842" spans="10:12" x14ac:dyDescent="0.2">
      <c r="J842" s="8"/>
      <c r="K842" s="8"/>
      <c r="L842" s="8"/>
    </row>
    <row r="843" spans="10:12" x14ac:dyDescent="0.2">
      <c r="J843" s="8"/>
      <c r="K843" s="8"/>
      <c r="L843" s="8"/>
    </row>
    <row r="844" spans="10:12" x14ac:dyDescent="0.2">
      <c r="J844" s="8"/>
      <c r="K844" s="8"/>
      <c r="L844" s="8"/>
    </row>
    <row r="845" spans="10:12" x14ac:dyDescent="0.2">
      <c r="J845" s="8"/>
      <c r="K845" s="8"/>
      <c r="L845" s="8"/>
    </row>
    <row r="846" spans="10:12" x14ac:dyDescent="0.2">
      <c r="J846" s="8"/>
      <c r="K846" s="8"/>
      <c r="L846" s="8"/>
    </row>
    <row r="847" spans="10:12" x14ac:dyDescent="0.2">
      <c r="J847" s="8"/>
      <c r="K847" s="8"/>
      <c r="L847" s="8"/>
    </row>
    <row r="848" spans="10:12" x14ac:dyDescent="0.2">
      <c r="J848" s="8"/>
      <c r="K848" s="8"/>
      <c r="L848" s="8"/>
    </row>
    <row r="849" spans="10:12" x14ac:dyDescent="0.2">
      <c r="J849" s="8"/>
      <c r="K849" s="8"/>
      <c r="L849" s="8"/>
    </row>
    <row r="850" spans="10:12" x14ac:dyDescent="0.2">
      <c r="J850" s="8"/>
      <c r="K850" s="8"/>
      <c r="L850" s="8"/>
    </row>
    <row r="851" spans="10:12" x14ac:dyDescent="0.2">
      <c r="J851" s="8"/>
      <c r="K851" s="8"/>
      <c r="L851" s="8"/>
    </row>
    <row r="852" spans="10:12" x14ac:dyDescent="0.2">
      <c r="J852" s="8"/>
      <c r="K852" s="8"/>
      <c r="L852" s="8"/>
    </row>
    <row r="853" spans="10:12" x14ac:dyDescent="0.2">
      <c r="J853" s="8"/>
      <c r="K853" s="8"/>
      <c r="L853" s="8"/>
    </row>
    <row r="854" spans="10:12" x14ac:dyDescent="0.2">
      <c r="J854" s="8"/>
      <c r="K854" s="8"/>
      <c r="L854" s="8"/>
    </row>
    <row r="855" spans="10:12" x14ac:dyDescent="0.2">
      <c r="J855" s="8"/>
      <c r="K855" s="8"/>
      <c r="L855" s="8"/>
    </row>
    <row r="856" spans="10:12" x14ac:dyDescent="0.2">
      <c r="J856" s="8"/>
      <c r="K856" s="8"/>
      <c r="L856" s="8"/>
    </row>
    <row r="857" spans="10:12" x14ac:dyDescent="0.2">
      <c r="J857" s="8"/>
      <c r="K857" s="8"/>
      <c r="L857" s="8"/>
    </row>
    <row r="858" spans="10:12" x14ac:dyDescent="0.2">
      <c r="J858" s="8"/>
      <c r="K858" s="8"/>
      <c r="L858" s="8"/>
    </row>
    <row r="859" spans="10:12" x14ac:dyDescent="0.2">
      <c r="J859" s="8"/>
      <c r="K859" s="8"/>
      <c r="L859" s="8"/>
    </row>
    <row r="860" spans="10:12" x14ac:dyDescent="0.2">
      <c r="J860" s="8"/>
      <c r="K860" s="8"/>
      <c r="L860" s="8"/>
    </row>
    <row r="861" spans="10:12" x14ac:dyDescent="0.2">
      <c r="J861" s="8"/>
      <c r="K861" s="8"/>
      <c r="L861" s="8"/>
    </row>
    <row r="862" spans="10:12" x14ac:dyDescent="0.2">
      <c r="J862" s="8"/>
      <c r="K862" s="8"/>
      <c r="L862" s="8"/>
    </row>
    <row r="863" spans="10:12" x14ac:dyDescent="0.2">
      <c r="J863" s="8"/>
      <c r="K863" s="8"/>
      <c r="L863" s="8"/>
    </row>
    <row r="864" spans="10:12" x14ac:dyDescent="0.2">
      <c r="J864" s="8"/>
      <c r="K864" s="8"/>
      <c r="L864" s="8"/>
    </row>
    <row r="865" spans="10:12" x14ac:dyDescent="0.2">
      <c r="J865" s="8"/>
      <c r="K865" s="8"/>
      <c r="L865" s="8"/>
    </row>
    <row r="866" spans="10:12" x14ac:dyDescent="0.2">
      <c r="J866" s="8"/>
      <c r="K866" s="8"/>
      <c r="L866" s="8"/>
    </row>
    <row r="867" spans="10:12" x14ac:dyDescent="0.2">
      <c r="J867" s="8"/>
      <c r="K867" s="8"/>
      <c r="L867" s="8"/>
    </row>
    <row r="868" spans="10:12" x14ac:dyDescent="0.2">
      <c r="J868" s="8"/>
      <c r="K868" s="8"/>
      <c r="L868" s="8"/>
    </row>
    <row r="869" spans="10:12" x14ac:dyDescent="0.2">
      <c r="J869" s="8"/>
      <c r="K869" s="8"/>
      <c r="L869" s="8"/>
    </row>
    <row r="870" spans="10:12" x14ac:dyDescent="0.2">
      <c r="J870" s="8"/>
      <c r="K870" s="8"/>
      <c r="L870" s="8"/>
    </row>
    <row r="871" spans="10:12" x14ac:dyDescent="0.2">
      <c r="J871" s="8"/>
      <c r="K871" s="8"/>
      <c r="L871" s="8"/>
    </row>
    <row r="872" spans="10:12" x14ac:dyDescent="0.2">
      <c r="J872" s="8"/>
      <c r="K872" s="8"/>
      <c r="L872" s="8"/>
    </row>
    <row r="873" spans="10:12" x14ac:dyDescent="0.2">
      <c r="J873" s="8"/>
      <c r="K873" s="8"/>
      <c r="L873" s="8"/>
    </row>
    <row r="874" spans="10:12" x14ac:dyDescent="0.2">
      <c r="J874" s="8"/>
      <c r="K874" s="8"/>
      <c r="L874" s="8"/>
    </row>
    <row r="875" spans="10:12" x14ac:dyDescent="0.2">
      <c r="J875" s="8"/>
      <c r="K875" s="8"/>
      <c r="L875" s="8"/>
    </row>
    <row r="876" spans="10:12" x14ac:dyDescent="0.2">
      <c r="J876" s="8"/>
      <c r="K876" s="8"/>
      <c r="L876" s="8"/>
    </row>
    <row r="877" spans="10:12" x14ac:dyDescent="0.2">
      <c r="J877" s="8"/>
      <c r="K877" s="8"/>
      <c r="L877" s="8"/>
    </row>
    <row r="878" spans="10:12" x14ac:dyDescent="0.2">
      <c r="J878" s="8"/>
      <c r="K878" s="8"/>
      <c r="L878" s="8"/>
    </row>
    <row r="879" spans="10:12" x14ac:dyDescent="0.2">
      <c r="J879" s="8"/>
      <c r="K879" s="8"/>
      <c r="L879" s="8"/>
    </row>
    <row r="880" spans="10:12" x14ac:dyDescent="0.2">
      <c r="J880" s="8"/>
      <c r="K880" s="8"/>
      <c r="L880" s="8"/>
    </row>
    <row r="881" spans="10:12" x14ac:dyDescent="0.2">
      <c r="J881" s="8"/>
      <c r="K881" s="8"/>
      <c r="L881" s="8"/>
    </row>
    <row r="882" spans="10:12" x14ac:dyDescent="0.2">
      <c r="J882" s="8"/>
      <c r="K882" s="8"/>
      <c r="L882" s="8"/>
    </row>
    <row r="883" spans="10:12" x14ac:dyDescent="0.2">
      <c r="J883" s="8"/>
      <c r="K883" s="8"/>
      <c r="L883" s="8"/>
    </row>
    <row r="884" spans="10:12" x14ac:dyDescent="0.2">
      <c r="J884" s="8"/>
      <c r="K884" s="8"/>
      <c r="L884" s="8"/>
    </row>
    <row r="885" spans="10:12" x14ac:dyDescent="0.2">
      <c r="J885" s="8"/>
      <c r="K885" s="8"/>
      <c r="L885" s="8"/>
    </row>
    <row r="886" spans="10:12" x14ac:dyDescent="0.2">
      <c r="J886" s="8"/>
      <c r="K886" s="8"/>
      <c r="L886" s="8"/>
    </row>
    <row r="887" spans="10:12" x14ac:dyDescent="0.2">
      <c r="J887" s="8"/>
      <c r="K887" s="8"/>
      <c r="L887" s="8"/>
    </row>
    <row r="888" spans="10:12" x14ac:dyDescent="0.2">
      <c r="J888" s="8"/>
      <c r="K888" s="8"/>
      <c r="L888" s="8"/>
    </row>
    <row r="889" spans="10:12" x14ac:dyDescent="0.2">
      <c r="J889" s="8"/>
      <c r="K889" s="8"/>
      <c r="L889" s="8"/>
    </row>
    <row r="890" spans="10:12" x14ac:dyDescent="0.2">
      <c r="J890" s="8"/>
      <c r="K890" s="8"/>
      <c r="L890" s="8"/>
    </row>
    <row r="891" spans="10:12" x14ac:dyDescent="0.2">
      <c r="J891" s="8"/>
      <c r="K891" s="8"/>
      <c r="L891" s="8"/>
    </row>
    <row r="892" spans="10:12" x14ac:dyDescent="0.2">
      <c r="J892" s="8"/>
      <c r="K892" s="8"/>
      <c r="L892" s="8"/>
    </row>
    <row r="893" spans="10:12" x14ac:dyDescent="0.2">
      <c r="J893" s="8"/>
      <c r="K893" s="8"/>
      <c r="L893" s="8"/>
    </row>
    <row r="894" spans="10:12" x14ac:dyDescent="0.2">
      <c r="J894" s="8"/>
      <c r="K894" s="8"/>
      <c r="L894" s="8"/>
    </row>
    <row r="895" spans="10:12" x14ac:dyDescent="0.2">
      <c r="J895" s="8"/>
      <c r="K895" s="8"/>
      <c r="L895" s="8"/>
    </row>
    <row r="896" spans="10:12" x14ac:dyDescent="0.2">
      <c r="J896" s="8"/>
      <c r="K896" s="8"/>
      <c r="L896" s="8"/>
    </row>
    <row r="897" spans="10:12" x14ac:dyDescent="0.2">
      <c r="J897" s="8"/>
      <c r="K897" s="8"/>
      <c r="L897" s="8"/>
    </row>
    <row r="898" spans="10:12" x14ac:dyDescent="0.2">
      <c r="J898" s="8"/>
      <c r="K898" s="8"/>
      <c r="L898" s="8"/>
    </row>
    <row r="899" spans="10:12" x14ac:dyDescent="0.2">
      <c r="J899" s="8"/>
      <c r="K899" s="8"/>
      <c r="L899" s="8"/>
    </row>
    <row r="900" spans="10:12" x14ac:dyDescent="0.2">
      <c r="J900" s="8"/>
      <c r="K900" s="8"/>
      <c r="L900" s="8"/>
    </row>
    <row r="901" spans="10:12" x14ac:dyDescent="0.2">
      <c r="J901" s="8"/>
      <c r="K901" s="8"/>
      <c r="L901" s="8"/>
    </row>
    <row r="902" spans="10:12" x14ac:dyDescent="0.2">
      <c r="J902" s="8"/>
      <c r="K902" s="8"/>
      <c r="L902" s="8"/>
    </row>
    <row r="903" spans="10:12" x14ac:dyDescent="0.2">
      <c r="J903" s="8"/>
      <c r="K903" s="8"/>
      <c r="L903" s="8"/>
    </row>
    <row r="904" spans="10:12" x14ac:dyDescent="0.2">
      <c r="J904" s="8"/>
      <c r="K904" s="8"/>
      <c r="L904" s="8"/>
    </row>
    <row r="905" spans="10:12" x14ac:dyDescent="0.2">
      <c r="J905" s="8"/>
      <c r="K905" s="8"/>
      <c r="L905" s="8"/>
    </row>
    <row r="906" spans="10:12" x14ac:dyDescent="0.2">
      <c r="J906" s="8"/>
      <c r="K906" s="8"/>
      <c r="L906" s="8"/>
    </row>
    <row r="907" spans="10:12" x14ac:dyDescent="0.2">
      <c r="J907" s="8"/>
      <c r="K907" s="8"/>
      <c r="L907" s="8"/>
    </row>
    <row r="908" spans="10:12" x14ac:dyDescent="0.2">
      <c r="J908" s="8"/>
      <c r="K908" s="8"/>
      <c r="L908" s="8"/>
    </row>
    <row r="909" spans="10:12" x14ac:dyDescent="0.2">
      <c r="J909" s="8"/>
      <c r="K909" s="8"/>
      <c r="L909" s="8"/>
    </row>
    <row r="910" spans="10:12" x14ac:dyDescent="0.2">
      <c r="J910" s="8"/>
      <c r="K910" s="8"/>
      <c r="L910" s="8"/>
    </row>
    <row r="911" spans="10:12" x14ac:dyDescent="0.2">
      <c r="J911" s="8"/>
      <c r="K911" s="8"/>
      <c r="L911" s="8"/>
    </row>
    <row r="912" spans="10:12" x14ac:dyDescent="0.2">
      <c r="J912" s="8"/>
      <c r="K912" s="8"/>
      <c r="L912" s="8"/>
    </row>
    <row r="913" spans="10:12" x14ac:dyDescent="0.2">
      <c r="J913" s="8"/>
      <c r="K913" s="8"/>
      <c r="L913" s="8"/>
    </row>
    <row r="914" spans="10:12" x14ac:dyDescent="0.2">
      <c r="J914" s="8"/>
      <c r="K914" s="8"/>
      <c r="L914" s="8"/>
    </row>
    <row r="915" spans="10:12" x14ac:dyDescent="0.2">
      <c r="J915" s="8"/>
      <c r="K915" s="8"/>
      <c r="L915" s="8"/>
    </row>
    <row r="916" spans="10:12" x14ac:dyDescent="0.2">
      <c r="J916" s="8"/>
      <c r="K916" s="8"/>
      <c r="L916" s="8"/>
    </row>
    <row r="917" spans="10:12" x14ac:dyDescent="0.2">
      <c r="J917" s="8"/>
      <c r="K917" s="8"/>
      <c r="L917" s="8"/>
    </row>
    <row r="918" spans="10:12" x14ac:dyDescent="0.2">
      <c r="J918" s="8"/>
      <c r="K918" s="8"/>
      <c r="L918" s="8"/>
    </row>
    <row r="919" spans="10:12" x14ac:dyDescent="0.2">
      <c r="J919" s="8"/>
      <c r="K919" s="8"/>
      <c r="L919" s="8"/>
    </row>
    <row r="920" spans="10:12" x14ac:dyDescent="0.2">
      <c r="J920" s="8"/>
      <c r="K920" s="8"/>
      <c r="L920" s="8"/>
    </row>
    <row r="921" spans="10:12" x14ac:dyDescent="0.2">
      <c r="J921" s="8"/>
      <c r="K921" s="8"/>
      <c r="L921" s="8"/>
    </row>
    <row r="922" spans="10:12" x14ac:dyDescent="0.2">
      <c r="J922" s="8"/>
      <c r="K922" s="8"/>
      <c r="L922" s="8"/>
    </row>
    <row r="923" spans="10:12" x14ac:dyDescent="0.2">
      <c r="J923" s="8"/>
      <c r="K923" s="8"/>
      <c r="L923" s="8"/>
    </row>
    <row r="924" spans="10:12" x14ac:dyDescent="0.2">
      <c r="J924" s="8"/>
      <c r="K924" s="8"/>
      <c r="L924" s="8"/>
    </row>
    <row r="925" spans="10:12" x14ac:dyDescent="0.2">
      <c r="J925" s="8"/>
      <c r="K925" s="8"/>
      <c r="L925" s="8"/>
    </row>
    <row r="926" spans="10:12" x14ac:dyDescent="0.2">
      <c r="J926" s="8"/>
      <c r="K926" s="8"/>
      <c r="L926" s="8"/>
    </row>
    <row r="927" spans="10:12" x14ac:dyDescent="0.2">
      <c r="J927" s="8"/>
      <c r="K927" s="8"/>
      <c r="L927" s="8"/>
    </row>
    <row r="928" spans="10:12" x14ac:dyDescent="0.2">
      <c r="J928" s="8"/>
      <c r="K928" s="8"/>
      <c r="L928" s="8"/>
    </row>
    <row r="929" spans="10:12" x14ac:dyDescent="0.2">
      <c r="J929" s="8"/>
      <c r="K929" s="8"/>
      <c r="L929" s="8"/>
    </row>
    <row r="930" spans="10:12" x14ac:dyDescent="0.2">
      <c r="J930" s="8"/>
      <c r="K930" s="8"/>
      <c r="L930" s="8"/>
    </row>
    <row r="931" spans="10:12" x14ac:dyDescent="0.2">
      <c r="J931" s="8"/>
      <c r="K931" s="8"/>
      <c r="L931" s="8"/>
    </row>
    <row r="932" spans="10:12" x14ac:dyDescent="0.2">
      <c r="J932" s="8"/>
      <c r="K932" s="8"/>
      <c r="L932" s="8"/>
    </row>
    <row r="933" spans="10:12" x14ac:dyDescent="0.2">
      <c r="J933" s="8"/>
      <c r="K933" s="8"/>
      <c r="L933" s="8"/>
    </row>
    <row r="934" spans="10:12" x14ac:dyDescent="0.2">
      <c r="J934" s="8"/>
      <c r="K934" s="8"/>
      <c r="L934" s="8"/>
    </row>
    <row r="935" spans="10:12" x14ac:dyDescent="0.2">
      <c r="J935" s="8"/>
      <c r="K935" s="8"/>
      <c r="L935" s="8"/>
    </row>
    <row r="936" spans="10:12" x14ac:dyDescent="0.2">
      <c r="J936" s="8"/>
      <c r="K936" s="8"/>
      <c r="L936" s="8"/>
    </row>
    <row r="937" spans="10:12" x14ac:dyDescent="0.2">
      <c r="J937" s="8"/>
      <c r="K937" s="8"/>
      <c r="L937" s="8"/>
    </row>
    <row r="938" spans="10:12" x14ac:dyDescent="0.2">
      <c r="J938" s="8"/>
      <c r="K938" s="8"/>
      <c r="L938" s="8"/>
    </row>
    <row r="939" spans="10:12" x14ac:dyDescent="0.2">
      <c r="J939" s="8"/>
      <c r="K939" s="8"/>
      <c r="L939" s="8"/>
    </row>
    <row r="940" spans="10:12" x14ac:dyDescent="0.2">
      <c r="J940" s="8"/>
      <c r="K940" s="8"/>
      <c r="L940" s="8"/>
    </row>
    <row r="941" spans="10:12" x14ac:dyDescent="0.2">
      <c r="J941" s="8"/>
      <c r="K941" s="8"/>
      <c r="L941" s="8"/>
    </row>
    <row r="942" spans="10:12" x14ac:dyDescent="0.2">
      <c r="J942" s="8"/>
      <c r="K942" s="8"/>
      <c r="L942" s="8"/>
    </row>
    <row r="943" spans="10:12" x14ac:dyDescent="0.2">
      <c r="J943" s="8"/>
      <c r="K943" s="8"/>
      <c r="L943" s="8"/>
    </row>
    <row r="944" spans="10:12" x14ac:dyDescent="0.2">
      <c r="J944" s="8"/>
      <c r="K944" s="8"/>
      <c r="L944" s="8"/>
    </row>
    <row r="945" spans="10:12" x14ac:dyDescent="0.2">
      <c r="J945" s="8"/>
      <c r="K945" s="8"/>
      <c r="L945" s="8"/>
    </row>
    <row r="946" spans="10:12" x14ac:dyDescent="0.2">
      <c r="J946" s="8"/>
      <c r="K946" s="8"/>
      <c r="L946" s="8"/>
    </row>
    <row r="947" spans="10:12" x14ac:dyDescent="0.2">
      <c r="J947" s="8"/>
      <c r="K947" s="8"/>
      <c r="L947" s="8"/>
    </row>
    <row r="948" spans="10:12" x14ac:dyDescent="0.2">
      <c r="J948" s="8"/>
      <c r="K948" s="8"/>
      <c r="L948" s="8"/>
    </row>
    <row r="949" spans="10:12" x14ac:dyDescent="0.2">
      <c r="J949" s="8"/>
      <c r="K949" s="8"/>
      <c r="L949" s="8"/>
    </row>
    <row r="950" spans="10:12" x14ac:dyDescent="0.2">
      <c r="J950" s="8"/>
      <c r="K950" s="8"/>
      <c r="L950" s="8"/>
    </row>
    <row r="951" spans="10:12" x14ac:dyDescent="0.2">
      <c r="J951" s="8"/>
      <c r="K951" s="8"/>
      <c r="L951" s="8"/>
    </row>
    <row r="952" spans="10:12" x14ac:dyDescent="0.2">
      <c r="J952" s="8"/>
      <c r="K952" s="8"/>
      <c r="L952" s="8"/>
    </row>
    <row r="953" spans="10:12" x14ac:dyDescent="0.2">
      <c r="J953" s="8"/>
      <c r="K953" s="8"/>
      <c r="L953" s="8"/>
    </row>
    <row r="954" spans="10:12" x14ac:dyDescent="0.2">
      <c r="J954" s="8"/>
      <c r="K954" s="8"/>
      <c r="L954" s="8"/>
    </row>
    <row r="955" spans="10:12" x14ac:dyDescent="0.2">
      <c r="J955" s="8"/>
      <c r="K955" s="8"/>
      <c r="L955" s="8"/>
    </row>
    <row r="956" spans="10:12" x14ac:dyDescent="0.2">
      <c r="J956" s="8"/>
      <c r="K956" s="8"/>
      <c r="L956" s="8"/>
    </row>
    <row r="957" spans="10:12" x14ac:dyDescent="0.2">
      <c r="J957" s="8"/>
      <c r="K957" s="8"/>
      <c r="L957" s="8"/>
    </row>
    <row r="958" spans="10:12" x14ac:dyDescent="0.2">
      <c r="J958" s="8"/>
      <c r="K958" s="8"/>
      <c r="L958" s="8"/>
    </row>
    <row r="959" spans="10:12" x14ac:dyDescent="0.2">
      <c r="J959" s="8"/>
      <c r="K959" s="8"/>
      <c r="L959" s="8"/>
    </row>
    <row r="960" spans="10:12" x14ac:dyDescent="0.2">
      <c r="J960" s="8"/>
      <c r="K960" s="8"/>
      <c r="L960" s="8"/>
    </row>
    <row r="961" spans="10:12" x14ac:dyDescent="0.2">
      <c r="J961" s="8"/>
      <c r="K961" s="8"/>
      <c r="L961" s="8"/>
    </row>
    <row r="962" spans="10:12" x14ac:dyDescent="0.2">
      <c r="J962" s="8"/>
      <c r="K962" s="8"/>
      <c r="L962" s="8"/>
    </row>
    <row r="963" spans="10:12" x14ac:dyDescent="0.2">
      <c r="J963" s="8"/>
      <c r="K963" s="8"/>
      <c r="L963" s="8"/>
    </row>
    <row r="964" spans="10:12" x14ac:dyDescent="0.2">
      <c r="J964" s="8"/>
      <c r="K964" s="8"/>
      <c r="L964" s="8"/>
    </row>
    <row r="965" spans="10:12" x14ac:dyDescent="0.2">
      <c r="J965" s="8"/>
      <c r="K965" s="8"/>
      <c r="L965" s="8"/>
    </row>
    <row r="966" spans="10:12" x14ac:dyDescent="0.2">
      <c r="J966" s="8"/>
      <c r="K966" s="8"/>
      <c r="L966" s="8"/>
    </row>
    <row r="967" spans="10:12" x14ac:dyDescent="0.2">
      <c r="J967" s="8"/>
      <c r="K967" s="8"/>
      <c r="L967" s="8"/>
    </row>
    <row r="968" spans="10:12" x14ac:dyDescent="0.2">
      <c r="J968" s="8"/>
      <c r="K968" s="8"/>
      <c r="L968" s="8"/>
    </row>
    <row r="969" spans="10:12" x14ac:dyDescent="0.2">
      <c r="J969" s="8"/>
      <c r="K969" s="8"/>
      <c r="L969" s="8"/>
    </row>
    <row r="970" spans="10:12" x14ac:dyDescent="0.2">
      <c r="J970" s="8"/>
      <c r="K970" s="8"/>
      <c r="L970" s="8"/>
    </row>
    <row r="971" spans="10:12" x14ac:dyDescent="0.2">
      <c r="J971" s="8"/>
      <c r="K971" s="8"/>
      <c r="L971" s="8"/>
    </row>
    <row r="972" spans="10:12" x14ac:dyDescent="0.2">
      <c r="J972" s="8"/>
      <c r="K972" s="8"/>
      <c r="L972" s="8"/>
    </row>
    <row r="973" spans="10:12" x14ac:dyDescent="0.2">
      <c r="J973" s="8"/>
      <c r="K973" s="8"/>
      <c r="L973" s="8"/>
    </row>
    <row r="974" spans="10:12" x14ac:dyDescent="0.2">
      <c r="J974" s="8"/>
      <c r="K974" s="8"/>
      <c r="L974" s="8"/>
    </row>
    <row r="975" spans="10:12" x14ac:dyDescent="0.2">
      <c r="J975" s="8"/>
      <c r="K975" s="8"/>
      <c r="L975" s="8"/>
    </row>
    <row r="976" spans="10:12" x14ac:dyDescent="0.2">
      <c r="J976" s="8"/>
      <c r="K976" s="8"/>
      <c r="L976" s="8"/>
    </row>
    <row r="977" spans="10:12" x14ac:dyDescent="0.2">
      <c r="J977" s="8"/>
      <c r="K977" s="8"/>
      <c r="L977" s="8"/>
    </row>
    <row r="978" spans="10:12" x14ac:dyDescent="0.2">
      <c r="J978" s="8"/>
      <c r="K978" s="8"/>
      <c r="L978" s="8"/>
    </row>
    <row r="979" spans="10:12" x14ac:dyDescent="0.2">
      <c r="J979" s="8"/>
      <c r="K979" s="8"/>
      <c r="L979" s="8"/>
    </row>
    <row r="980" spans="10:12" x14ac:dyDescent="0.2">
      <c r="J980" s="8"/>
      <c r="K980" s="8"/>
      <c r="L980" s="8"/>
    </row>
    <row r="981" spans="10:12" x14ac:dyDescent="0.2">
      <c r="J981" s="8"/>
      <c r="K981" s="8"/>
      <c r="L981" s="8"/>
    </row>
    <row r="982" spans="10:12" x14ac:dyDescent="0.2">
      <c r="J982" s="8"/>
      <c r="K982" s="8"/>
      <c r="L982" s="8"/>
    </row>
    <row r="983" spans="10:12" x14ac:dyDescent="0.2">
      <c r="J983" s="8"/>
      <c r="K983" s="8"/>
      <c r="L983" s="8"/>
    </row>
    <row r="984" spans="10:12" x14ac:dyDescent="0.2">
      <c r="J984" s="8"/>
      <c r="K984" s="8"/>
      <c r="L984" s="8"/>
    </row>
    <row r="985" spans="10:12" x14ac:dyDescent="0.2">
      <c r="J985" s="8"/>
      <c r="K985" s="8"/>
      <c r="L985" s="8"/>
    </row>
    <row r="986" spans="10:12" x14ac:dyDescent="0.2">
      <c r="J986" s="8"/>
      <c r="K986" s="8"/>
      <c r="L986" s="8"/>
    </row>
    <row r="987" spans="10:12" x14ac:dyDescent="0.2">
      <c r="J987" s="8"/>
      <c r="K987" s="8"/>
      <c r="L987" s="8"/>
    </row>
    <row r="988" spans="10:12" x14ac:dyDescent="0.2">
      <c r="J988" s="8"/>
      <c r="K988" s="8"/>
      <c r="L988" s="8"/>
    </row>
    <row r="989" spans="10:12" x14ac:dyDescent="0.2">
      <c r="J989" s="8"/>
      <c r="K989" s="8"/>
      <c r="L989" s="8"/>
    </row>
    <row r="990" spans="10:12" x14ac:dyDescent="0.2">
      <c r="J990" s="8"/>
      <c r="K990" s="8"/>
      <c r="L990" s="8"/>
    </row>
    <row r="991" spans="10:12" x14ac:dyDescent="0.2">
      <c r="J991" s="8"/>
      <c r="K991" s="8"/>
      <c r="L991" s="8"/>
    </row>
    <row r="992" spans="10:12" x14ac:dyDescent="0.2">
      <c r="J992" s="8"/>
      <c r="K992" s="8"/>
      <c r="L992" s="8"/>
    </row>
    <row r="993" spans="10:12" x14ac:dyDescent="0.2">
      <c r="J993" s="8"/>
      <c r="K993" s="8"/>
      <c r="L993" s="8"/>
    </row>
    <row r="994" spans="10:12" x14ac:dyDescent="0.2">
      <c r="J994" s="8"/>
      <c r="K994" s="8"/>
      <c r="L994" s="8"/>
    </row>
    <row r="995" spans="10:12" x14ac:dyDescent="0.2">
      <c r="J995" s="8"/>
      <c r="K995" s="8"/>
      <c r="L995" s="8"/>
    </row>
    <row r="996" spans="10:12" x14ac:dyDescent="0.2">
      <c r="J996" s="8"/>
      <c r="K996" s="8"/>
      <c r="L996" s="8"/>
    </row>
    <row r="997" spans="10:12" x14ac:dyDescent="0.2">
      <c r="J997" s="8"/>
      <c r="K997" s="8"/>
      <c r="L997" s="8"/>
    </row>
    <row r="998" spans="10:12" x14ac:dyDescent="0.2">
      <c r="J998" s="8"/>
      <c r="K998" s="8"/>
      <c r="L998" s="8"/>
    </row>
    <row r="999" spans="10:12" x14ac:dyDescent="0.2">
      <c r="J999" s="8"/>
      <c r="K999" s="8"/>
      <c r="L999" s="8"/>
    </row>
    <row r="1000" spans="10:12" x14ac:dyDescent="0.2">
      <c r="J1000" s="8"/>
      <c r="K1000" s="8"/>
      <c r="L1000" s="8"/>
    </row>
    <row r="1001" spans="10:12" x14ac:dyDescent="0.2">
      <c r="J1001" s="8"/>
      <c r="K1001" s="8"/>
      <c r="L1001" s="8"/>
    </row>
    <row r="1002" spans="10:12" x14ac:dyDescent="0.2">
      <c r="J1002" s="8"/>
      <c r="K1002" s="8"/>
      <c r="L1002" s="8"/>
    </row>
    <row r="1003" spans="10:12" x14ac:dyDescent="0.2">
      <c r="J1003" s="8"/>
      <c r="K1003" s="8"/>
      <c r="L1003" s="8"/>
    </row>
    <row r="1004" spans="10:12" x14ac:dyDescent="0.2">
      <c r="J1004" s="8"/>
      <c r="K1004" s="8"/>
      <c r="L1004" s="8"/>
    </row>
    <row r="1005" spans="10:12" x14ac:dyDescent="0.2">
      <c r="J1005" s="8"/>
      <c r="K1005" s="8"/>
      <c r="L1005" s="8"/>
    </row>
    <row r="1006" spans="10:12" x14ac:dyDescent="0.2">
      <c r="J1006" s="8"/>
      <c r="K1006" s="8"/>
      <c r="L1006" s="8"/>
    </row>
    <row r="1007" spans="10:12" x14ac:dyDescent="0.2">
      <c r="J1007" s="8"/>
      <c r="K1007" s="8"/>
      <c r="L1007" s="8"/>
    </row>
    <row r="1008" spans="10:12" x14ac:dyDescent="0.2">
      <c r="J1008" s="8"/>
      <c r="K1008" s="8"/>
      <c r="L1008" s="8"/>
    </row>
    <row r="1009" spans="10:12" x14ac:dyDescent="0.2">
      <c r="J1009" s="8"/>
      <c r="K1009" s="8"/>
      <c r="L1009" s="8"/>
    </row>
    <row r="1010" spans="10:12" x14ac:dyDescent="0.2">
      <c r="J1010" s="8"/>
      <c r="K1010" s="8"/>
      <c r="L1010" s="8"/>
    </row>
    <row r="1011" spans="10:12" x14ac:dyDescent="0.2">
      <c r="J1011" s="8"/>
      <c r="K1011" s="8"/>
      <c r="L1011" s="8"/>
    </row>
    <row r="1012" spans="10:12" x14ac:dyDescent="0.2">
      <c r="J1012" s="8"/>
      <c r="K1012" s="8"/>
      <c r="L1012" s="8"/>
    </row>
    <row r="1013" spans="10:12" x14ac:dyDescent="0.2">
      <c r="J1013" s="8"/>
      <c r="K1013" s="8"/>
      <c r="L1013" s="8"/>
    </row>
    <row r="1014" spans="10:12" x14ac:dyDescent="0.2">
      <c r="J1014" s="8"/>
      <c r="K1014" s="8"/>
      <c r="L1014" s="8"/>
    </row>
    <row r="1015" spans="10:12" x14ac:dyDescent="0.2">
      <c r="J1015" s="8"/>
      <c r="K1015" s="8"/>
      <c r="L1015" s="8"/>
    </row>
    <row r="1016" spans="10:12" x14ac:dyDescent="0.2">
      <c r="J1016" s="8"/>
      <c r="K1016" s="8"/>
      <c r="L1016" s="8"/>
    </row>
    <row r="1017" spans="10:12" x14ac:dyDescent="0.2">
      <c r="J1017" s="8"/>
      <c r="K1017" s="8"/>
      <c r="L1017" s="8"/>
    </row>
    <row r="1018" spans="10:12" x14ac:dyDescent="0.2">
      <c r="J1018" s="8"/>
      <c r="K1018" s="8"/>
      <c r="L1018" s="8"/>
    </row>
    <row r="1019" spans="10:12" x14ac:dyDescent="0.2">
      <c r="J1019" s="8"/>
      <c r="K1019" s="8"/>
      <c r="L1019" s="8"/>
    </row>
    <row r="1020" spans="10:12" x14ac:dyDescent="0.2">
      <c r="J1020" s="8"/>
      <c r="K1020" s="8"/>
      <c r="L1020" s="8"/>
    </row>
    <row r="1021" spans="10:12" x14ac:dyDescent="0.2">
      <c r="J1021" s="8"/>
      <c r="K1021" s="8"/>
      <c r="L1021" s="8"/>
    </row>
    <row r="1022" spans="10:12" x14ac:dyDescent="0.2">
      <c r="J1022" s="8"/>
      <c r="K1022" s="8"/>
      <c r="L1022" s="8"/>
    </row>
    <row r="1023" spans="10:12" x14ac:dyDescent="0.2">
      <c r="J1023" s="8"/>
      <c r="K1023" s="8"/>
      <c r="L1023" s="8"/>
    </row>
    <row r="1024" spans="10:12" x14ac:dyDescent="0.2">
      <c r="J1024" s="8"/>
      <c r="K1024" s="8"/>
      <c r="L1024" s="8"/>
    </row>
    <row r="1025" spans="10:12" x14ac:dyDescent="0.2">
      <c r="J1025" s="8"/>
      <c r="K1025" s="8"/>
      <c r="L1025" s="8"/>
    </row>
    <row r="1026" spans="10:12" x14ac:dyDescent="0.2">
      <c r="J1026" s="8"/>
      <c r="K1026" s="8"/>
      <c r="L1026" s="8"/>
    </row>
    <row r="1027" spans="10:12" x14ac:dyDescent="0.2">
      <c r="J1027" s="8"/>
      <c r="K1027" s="8"/>
      <c r="L1027" s="8"/>
    </row>
    <row r="1028" spans="10:12" x14ac:dyDescent="0.2">
      <c r="J1028" s="8"/>
      <c r="K1028" s="8"/>
      <c r="L1028" s="8"/>
    </row>
    <row r="1029" spans="10:12" x14ac:dyDescent="0.2">
      <c r="J1029" s="8"/>
      <c r="K1029" s="8"/>
      <c r="L1029" s="8"/>
    </row>
    <row r="1030" spans="10:12" x14ac:dyDescent="0.2">
      <c r="J1030" s="8"/>
      <c r="K1030" s="8"/>
      <c r="L1030" s="8"/>
    </row>
    <row r="1031" spans="10:12" x14ac:dyDescent="0.2">
      <c r="J1031" s="8"/>
      <c r="K1031" s="8"/>
      <c r="L1031" s="8"/>
    </row>
    <row r="1032" spans="10:12" x14ac:dyDescent="0.2">
      <c r="J1032" s="8"/>
      <c r="K1032" s="8"/>
      <c r="L1032" s="8"/>
    </row>
    <row r="1033" spans="10:12" x14ac:dyDescent="0.2">
      <c r="J1033" s="8"/>
      <c r="K1033" s="8"/>
      <c r="L1033" s="8"/>
    </row>
    <row r="1034" spans="10:12" x14ac:dyDescent="0.2">
      <c r="J1034" s="8"/>
      <c r="K1034" s="8"/>
      <c r="L1034" s="8"/>
    </row>
    <row r="1035" spans="10:12" x14ac:dyDescent="0.2">
      <c r="J1035" s="8"/>
      <c r="K1035" s="8"/>
      <c r="L1035" s="8"/>
    </row>
    <row r="1036" spans="10:12" x14ac:dyDescent="0.2">
      <c r="J1036" s="8"/>
      <c r="K1036" s="8"/>
      <c r="L1036" s="8"/>
    </row>
    <row r="1037" spans="10:12" x14ac:dyDescent="0.2">
      <c r="J1037" s="8"/>
      <c r="K1037" s="8"/>
      <c r="L1037" s="8"/>
    </row>
    <row r="1038" spans="10:12" x14ac:dyDescent="0.2">
      <c r="J1038" s="8"/>
      <c r="K1038" s="8"/>
      <c r="L1038" s="8"/>
    </row>
    <row r="1039" spans="10:12" x14ac:dyDescent="0.2">
      <c r="J1039" s="8"/>
      <c r="K1039" s="8"/>
      <c r="L1039" s="8"/>
    </row>
    <row r="1040" spans="10:12" x14ac:dyDescent="0.2">
      <c r="J1040" s="8"/>
      <c r="K1040" s="8"/>
      <c r="L1040" s="8"/>
    </row>
    <row r="1041" spans="10:12" x14ac:dyDescent="0.2">
      <c r="J1041" s="8"/>
      <c r="K1041" s="8"/>
      <c r="L1041" s="8"/>
    </row>
    <row r="1042" spans="10:12" x14ac:dyDescent="0.2">
      <c r="J1042" s="8"/>
      <c r="K1042" s="8"/>
      <c r="L1042" s="8"/>
    </row>
    <row r="1043" spans="10:12" x14ac:dyDescent="0.2">
      <c r="J1043" s="8"/>
      <c r="K1043" s="8"/>
      <c r="L1043" s="8"/>
    </row>
    <row r="1044" spans="10:12" x14ac:dyDescent="0.2">
      <c r="J1044" s="8"/>
      <c r="K1044" s="8"/>
      <c r="L1044" s="8"/>
    </row>
    <row r="1045" spans="10:12" x14ac:dyDescent="0.2">
      <c r="J1045" s="8"/>
      <c r="K1045" s="8"/>
      <c r="L1045" s="8"/>
    </row>
    <row r="1046" spans="10:12" x14ac:dyDescent="0.2">
      <c r="J1046" s="8"/>
      <c r="K1046" s="8"/>
      <c r="L1046" s="8"/>
    </row>
    <row r="1047" spans="10:12" x14ac:dyDescent="0.2">
      <c r="J1047" s="8"/>
      <c r="K1047" s="8"/>
      <c r="L1047" s="8"/>
    </row>
    <row r="1048" spans="10:12" x14ac:dyDescent="0.2">
      <c r="J1048" s="8"/>
      <c r="K1048" s="8"/>
      <c r="L1048" s="8"/>
    </row>
    <row r="1049" spans="10:12" x14ac:dyDescent="0.2">
      <c r="J1049" s="8"/>
      <c r="K1049" s="8"/>
      <c r="L1049" s="8"/>
    </row>
    <row r="1050" spans="10:12" x14ac:dyDescent="0.2">
      <c r="J1050" s="8"/>
      <c r="K1050" s="8"/>
      <c r="L1050" s="8"/>
    </row>
    <row r="1051" spans="10:12" x14ac:dyDescent="0.2">
      <c r="J1051" s="8"/>
      <c r="K1051" s="8"/>
      <c r="L1051" s="8"/>
    </row>
    <row r="1052" spans="10:12" x14ac:dyDescent="0.2">
      <c r="J1052" s="8"/>
      <c r="K1052" s="8"/>
      <c r="L1052" s="8"/>
    </row>
    <row r="1053" spans="10:12" x14ac:dyDescent="0.2">
      <c r="J1053" s="8"/>
      <c r="K1053" s="8"/>
      <c r="L1053" s="8"/>
    </row>
    <row r="1054" spans="10:12" x14ac:dyDescent="0.2">
      <c r="J1054" s="8"/>
      <c r="K1054" s="8"/>
      <c r="L1054" s="8"/>
    </row>
    <row r="1055" spans="10:12" x14ac:dyDescent="0.2">
      <c r="J1055" s="8"/>
      <c r="K1055" s="8"/>
      <c r="L1055" s="8"/>
    </row>
    <row r="1056" spans="10:12" x14ac:dyDescent="0.2">
      <c r="J1056" s="8"/>
      <c r="K1056" s="8"/>
      <c r="L1056" s="8"/>
    </row>
    <row r="1057" spans="10:12" x14ac:dyDescent="0.2">
      <c r="J1057" s="8"/>
      <c r="K1057" s="8"/>
      <c r="L1057" s="8"/>
    </row>
    <row r="1058" spans="10:12" x14ac:dyDescent="0.2">
      <c r="J1058" s="8"/>
      <c r="K1058" s="8"/>
      <c r="L1058" s="8"/>
    </row>
    <row r="1059" spans="10:12" x14ac:dyDescent="0.2">
      <c r="J1059" s="8"/>
      <c r="K1059" s="8"/>
      <c r="L1059" s="8"/>
    </row>
    <row r="1060" spans="10:12" x14ac:dyDescent="0.2">
      <c r="J1060" s="8"/>
      <c r="K1060" s="8"/>
      <c r="L1060" s="8"/>
    </row>
    <row r="1061" spans="10:12" x14ac:dyDescent="0.2">
      <c r="J1061" s="8"/>
      <c r="K1061" s="8"/>
      <c r="L1061" s="8"/>
    </row>
    <row r="1062" spans="10:12" x14ac:dyDescent="0.2">
      <c r="J1062" s="8"/>
      <c r="K1062" s="8"/>
      <c r="L1062" s="8"/>
    </row>
    <row r="1063" spans="10:12" x14ac:dyDescent="0.2">
      <c r="J1063" s="8"/>
      <c r="K1063" s="8"/>
      <c r="L1063" s="8"/>
    </row>
    <row r="1064" spans="10:12" x14ac:dyDescent="0.2">
      <c r="J1064" s="8"/>
      <c r="K1064" s="8"/>
      <c r="L1064" s="8"/>
    </row>
    <row r="1065" spans="10:12" x14ac:dyDescent="0.2">
      <c r="J1065" s="8"/>
      <c r="K1065" s="8"/>
      <c r="L1065" s="8"/>
    </row>
    <row r="1066" spans="10:12" x14ac:dyDescent="0.2">
      <c r="J1066" s="8"/>
      <c r="K1066" s="8"/>
      <c r="L1066" s="8"/>
    </row>
    <row r="1067" spans="10:12" x14ac:dyDescent="0.2">
      <c r="J1067" s="8"/>
      <c r="K1067" s="8"/>
      <c r="L1067" s="8"/>
    </row>
    <row r="1068" spans="10:12" x14ac:dyDescent="0.2">
      <c r="J1068" s="8"/>
      <c r="K1068" s="8"/>
      <c r="L1068" s="8"/>
    </row>
    <row r="1069" spans="10:12" x14ac:dyDescent="0.2">
      <c r="J1069" s="8"/>
      <c r="K1069" s="8"/>
      <c r="L1069" s="8"/>
    </row>
    <row r="1070" spans="10:12" x14ac:dyDescent="0.2">
      <c r="J1070" s="8"/>
      <c r="K1070" s="8"/>
      <c r="L1070" s="8"/>
    </row>
    <row r="1071" spans="10:12" x14ac:dyDescent="0.2">
      <c r="J1071" s="8"/>
      <c r="K1071" s="8"/>
      <c r="L1071" s="8"/>
    </row>
    <row r="1072" spans="10:12" x14ac:dyDescent="0.2">
      <c r="J1072" s="8"/>
      <c r="K1072" s="8"/>
      <c r="L1072" s="8"/>
    </row>
    <row r="1073" spans="10:12" x14ac:dyDescent="0.2">
      <c r="J1073" s="8"/>
      <c r="K1073" s="8"/>
      <c r="L1073" s="8"/>
    </row>
    <row r="1074" spans="10:12" x14ac:dyDescent="0.2">
      <c r="J1074" s="8"/>
      <c r="K1074" s="8"/>
      <c r="L1074" s="8"/>
    </row>
    <row r="1075" spans="10:12" x14ac:dyDescent="0.2">
      <c r="J1075" s="8"/>
      <c r="K1075" s="8"/>
      <c r="L1075" s="8"/>
    </row>
    <row r="1076" spans="10:12" x14ac:dyDescent="0.2">
      <c r="J1076" s="8"/>
      <c r="K1076" s="8"/>
      <c r="L1076" s="8"/>
    </row>
    <row r="1077" spans="10:12" x14ac:dyDescent="0.2">
      <c r="J1077" s="8"/>
      <c r="K1077" s="8"/>
      <c r="L1077" s="8"/>
    </row>
    <row r="1078" spans="10:12" x14ac:dyDescent="0.2">
      <c r="J1078" s="8"/>
      <c r="K1078" s="8"/>
      <c r="L1078" s="8"/>
    </row>
    <row r="1079" spans="10:12" x14ac:dyDescent="0.2">
      <c r="J1079" s="8"/>
      <c r="K1079" s="8"/>
      <c r="L1079" s="8"/>
    </row>
    <row r="1080" spans="10:12" x14ac:dyDescent="0.2">
      <c r="J1080" s="8"/>
      <c r="K1080" s="8"/>
      <c r="L1080" s="8"/>
    </row>
    <row r="1081" spans="10:12" x14ac:dyDescent="0.2">
      <c r="J1081" s="8"/>
      <c r="K1081" s="8"/>
      <c r="L1081" s="8"/>
    </row>
    <row r="1082" spans="10:12" x14ac:dyDescent="0.2">
      <c r="J1082" s="8"/>
      <c r="K1082" s="8"/>
      <c r="L1082" s="8"/>
    </row>
    <row r="1083" spans="10:12" x14ac:dyDescent="0.2">
      <c r="J1083" s="8"/>
      <c r="K1083" s="8"/>
      <c r="L1083" s="8"/>
    </row>
    <row r="1084" spans="10:12" x14ac:dyDescent="0.2">
      <c r="J1084" s="8"/>
      <c r="K1084" s="8"/>
      <c r="L1084" s="8"/>
    </row>
    <row r="1085" spans="10:12" x14ac:dyDescent="0.2">
      <c r="J1085" s="8"/>
      <c r="K1085" s="8"/>
      <c r="L1085" s="8"/>
    </row>
    <row r="1086" spans="10:12" x14ac:dyDescent="0.2">
      <c r="J1086" s="8"/>
      <c r="K1086" s="8"/>
      <c r="L1086" s="8"/>
    </row>
    <row r="1087" spans="10:12" x14ac:dyDescent="0.2">
      <c r="J1087" s="8"/>
      <c r="K1087" s="8"/>
      <c r="L1087" s="8"/>
    </row>
    <row r="1088" spans="10:12" x14ac:dyDescent="0.2">
      <c r="J1088" s="8"/>
      <c r="K1088" s="8"/>
      <c r="L1088" s="8"/>
    </row>
    <row r="1089" spans="10:12" x14ac:dyDescent="0.2">
      <c r="J1089" s="8"/>
      <c r="K1089" s="8"/>
      <c r="L1089" s="8"/>
    </row>
    <row r="1090" spans="10:12" x14ac:dyDescent="0.2">
      <c r="J1090" s="8"/>
      <c r="K1090" s="8"/>
      <c r="L1090" s="8"/>
    </row>
    <row r="1091" spans="10:12" x14ac:dyDescent="0.2">
      <c r="J1091" s="8"/>
      <c r="K1091" s="8"/>
      <c r="L1091" s="8"/>
    </row>
    <row r="1092" spans="10:12" x14ac:dyDescent="0.2">
      <c r="J1092" s="8"/>
      <c r="K1092" s="8"/>
      <c r="L1092" s="8"/>
    </row>
    <row r="1093" spans="10:12" x14ac:dyDescent="0.2">
      <c r="J1093" s="8"/>
      <c r="K1093" s="8"/>
      <c r="L1093" s="8"/>
    </row>
    <row r="1094" spans="10:12" x14ac:dyDescent="0.2">
      <c r="J1094" s="8"/>
      <c r="K1094" s="8"/>
      <c r="L1094" s="8"/>
    </row>
    <row r="1095" spans="10:12" x14ac:dyDescent="0.2">
      <c r="J1095" s="8"/>
      <c r="K1095" s="8"/>
      <c r="L1095" s="8"/>
    </row>
    <row r="1096" spans="10:12" x14ac:dyDescent="0.2">
      <c r="J1096" s="8"/>
      <c r="K1096" s="8"/>
      <c r="L1096" s="8"/>
    </row>
    <row r="1097" spans="10:12" x14ac:dyDescent="0.2">
      <c r="J1097" s="8"/>
      <c r="K1097" s="8"/>
      <c r="L1097" s="8"/>
    </row>
    <row r="1098" spans="10:12" x14ac:dyDescent="0.2">
      <c r="J1098" s="8"/>
      <c r="K1098" s="8"/>
      <c r="L1098" s="8"/>
    </row>
    <row r="1099" spans="10:12" x14ac:dyDescent="0.2">
      <c r="J1099" s="8"/>
      <c r="K1099" s="8"/>
      <c r="L1099" s="8"/>
    </row>
    <row r="1100" spans="10:12" x14ac:dyDescent="0.2">
      <c r="J1100" s="8"/>
      <c r="K1100" s="8"/>
      <c r="L1100" s="8"/>
    </row>
    <row r="1101" spans="10:12" x14ac:dyDescent="0.2">
      <c r="J1101" s="8"/>
      <c r="K1101" s="8"/>
      <c r="L1101" s="8"/>
    </row>
    <row r="1102" spans="10:12" x14ac:dyDescent="0.2">
      <c r="J1102" s="8"/>
      <c r="K1102" s="8"/>
      <c r="L1102" s="8"/>
    </row>
    <row r="1103" spans="10:12" x14ac:dyDescent="0.2">
      <c r="J1103" s="8"/>
      <c r="K1103" s="8"/>
      <c r="L1103" s="8"/>
    </row>
    <row r="1104" spans="10:12" x14ac:dyDescent="0.2">
      <c r="J1104" s="8"/>
      <c r="K1104" s="8"/>
      <c r="L1104" s="8"/>
    </row>
    <row r="1105" spans="10:12" x14ac:dyDescent="0.2">
      <c r="J1105" s="8"/>
      <c r="K1105" s="8"/>
      <c r="L1105" s="8"/>
    </row>
    <row r="1106" spans="10:12" x14ac:dyDescent="0.2">
      <c r="J1106" s="8"/>
      <c r="K1106" s="8"/>
      <c r="L1106" s="8"/>
    </row>
    <row r="1107" spans="10:12" x14ac:dyDescent="0.2">
      <c r="J1107" s="8"/>
      <c r="K1107" s="8"/>
      <c r="L1107" s="8"/>
    </row>
    <row r="1108" spans="10:12" x14ac:dyDescent="0.2">
      <c r="J1108" s="8"/>
      <c r="K1108" s="8"/>
      <c r="L1108" s="8"/>
    </row>
    <row r="1109" spans="10:12" x14ac:dyDescent="0.2">
      <c r="J1109" s="8"/>
      <c r="K1109" s="8"/>
      <c r="L1109" s="8"/>
    </row>
    <row r="1110" spans="10:12" x14ac:dyDescent="0.2">
      <c r="J1110" s="8"/>
      <c r="K1110" s="8"/>
      <c r="L1110" s="8"/>
    </row>
    <row r="1111" spans="10:12" x14ac:dyDescent="0.2">
      <c r="J1111" s="8"/>
      <c r="K1111" s="8"/>
      <c r="L1111" s="8"/>
    </row>
    <row r="1112" spans="10:12" x14ac:dyDescent="0.2">
      <c r="J1112" s="8"/>
      <c r="K1112" s="8"/>
      <c r="L1112" s="8"/>
    </row>
    <row r="1113" spans="10:12" x14ac:dyDescent="0.2">
      <c r="J1113" s="8"/>
      <c r="K1113" s="8"/>
      <c r="L1113" s="8"/>
    </row>
    <row r="1114" spans="10:12" x14ac:dyDescent="0.2">
      <c r="J1114" s="8"/>
      <c r="K1114" s="8"/>
      <c r="L1114" s="8"/>
    </row>
    <row r="1115" spans="10:12" x14ac:dyDescent="0.2">
      <c r="J1115" s="8"/>
      <c r="K1115" s="8"/>
      <c r="L1115" s="8"/>
    </row>
    <row r="1116" spans="10:12" x14ac:dyDescent="0.2">
      <c r="J1116" s="8"/>
      <c r="K1116" s="8"/>
      <c r="L1116" s="8"/>
    </row>
    <row r="1117" spans="10:12" x14ac:dyDescent="0.2">
      <c r="J1117" s="8"/>
      <c r="K1117" s="8"/>
      <c r="L1117" s="8"/>
    </row>
    <row r="1118" spans="10:12" x14ac:dyDescent="0.2">
      <c r="J1118" s="8"/>
      <c r="K1118" s="8"/>
      <c r="L1118" s="8"/>
    </row>
    <row r="1119" spans="10:12" x14ac:dyDescent="0.2">
      <c r="J1119" s="8"/>
      <c r="K1119" s="8"/>
      <c r="L1119" s="8"/>
    </row>
    <row r="1120" spans="10:12" x14ac:dyDescent="0.2">
      <c r="J1120" s="8"/>
      <c r="K1120" s="8"/>
      <c r="L1120" s="8"/>
    </row>
    <row r="1121" spans="10:12" x14ac:dyDescent="0.2">
      <c r="J1121" s="8"/>
      <c r="K1121" s="8"/>
      <c r="L1121" s="8"/>
    </row>
    <row r="1122" spans="10:12" x14ac:dyDescent="0.2">
      <c r="J1122" s="8"/>
      <c r="K1122" s="8"/>
      <c r="L1122" s="8"/>
    </row>
    <row r="1123" spans="10:12" x14ac:dyDescent="0.2">
      <c r="J1123" s="8"/>
      <c r="K1123" s="8"/>
      <c r="L1123" s="8"/>
    </row>
    <row r="1124" spans="10:12" x14ac:dyDescent="0.2">
      <c r="J1124" s="8"/>
      <c r="K1124" s="8"/>
      <c r="L1124" s="8"/>
    </row>
    <row r="1125" spans="10:12" x14ac:dyDescent="0.2">
      <c r="J1125" s="8"/>
      <c r="K1125" s="8"/>
      <c r="L1125" s="8"/>
    </row>
    <row r="1126" spans="10:12" x14ac:dyDescent="0.2">
      <c r="J1126" s="8"/>
      <c r="K1126" s="8"/>
      <c r="L1126" s="8"/>
    </row>
    <row r="1127" spans="10:12" x14ac:dyDescent="0.2">
      <c r="J1127" s="8"/>
      <c r="K1127" s="8"/>
      <c r="L1127" s="8"/>
    </row>
    <row r="1128" spans="10:12" x14ac:dyDescent="0.2">
      <c r="J1128" s="8"/>
      <c r="K1128" s="8"/>
      <c r="L1128" s="8"/>
    </row>
    <row r="1129" spans="10:12" x14ac:dyDescent="0.2">
      <c r="J1129" s="8"/>
      <c r="K1129" s="8"/>
      <c r="L1129" s="8"/>
    </row>
    <row r="1130" spans="10:12" x14ac:dyDescent="0.2">
      <c r="J1130" s="8"/>
      <c r="K1130" s="8"/>
      <c r="L1130" s="8"/>
    </row>
    <row r="1131" spans="10:12" x14ac:dyDescent="0.2">
      <c r="J1131" s="8"/>
      <c r="K1131" s="8"/>
      <c r="L1131" s="8"/>
    </row>
    <row r="1132" spans="10:12" x14ac:dyDescent="0.2">
      <c r="J1132" s="8"/>
      <c r="K1132" s="8"/>
      <c r="L1132" s="8"/>
    </row>
    <row r="1133" spans="10:12" x14ac:dyDescent="0.2">
      <c r="J1133" s="8"/>
      <c r="K1133" s="8"/>
      <c r="L1133" s="8"/>
    </row>
    <row r="1134" spans="10:12" x14ac:dyDescent="0.2">
      <c r="J1134" s="8"/>
      <c r="K1134" s="8"/>
      <c r="L1134" s="8"/>
    </row>
    <row r="1135" spans="10:12" x14ac:dyDescent="0.2">
      <c r="J1135" s="8"/>
      <c r="K1135" s="8"/>
      <c r="L1135" s="8"/>
    </row>
    <row r="1136" spans="10:12" x14ac:dyDescent="0.2">
      <c r="J1136" s="8"/>
      <c r="K1136" s="8"/>
      <c r="L1136" s="8"/>
    </row>
    <row r="1137" spans="10:12" x14ac:dyDescent="0.2">
      <c r="J1137" s="8"/>
      <c r="K1137" s="8"/>
      <c r="L1137" s="8"/>
    </row>
    <row r="1138" spans="10:12" x14ac:dyDescent="0.2">
      <c r="J1138" s="8"/>
      <c r="K1138" s="8"/>
      <c r="L1138" s="8"/>
    </row>
    <row r="1139" spans="10:12" x14ac:dyDescent="0.2">
      <c r="J1139" s="8"/>
      <c r="K1139" s="8"/>
      <c r="L1139" s="8"/>
    </row>
    <row r="1140" spans="10:12" x14ac:dyDescent="0.2">
      <c r="J1140" s="8"/>
      <c r="K1140" s="8"/>
      <c r="L1140" s="8"/>
    </row>
    <row r="1141" spans="10:12" x14ac:dyDescent="0.2">
      <c r="J1141" s="8"/>
      <c r="K1141" s="8"/>
      <c r="L1141" s="8"/>
    </row>
    <row r="1142" spans="10:12" x14ac:dyDescent="0.2">
      <c r="J1142" s="8"/>
      <c r="K1142" s="8"/>
      <c r="L1142" s="8"/>
    </row>
    <row r="1143" spans="10:12" x14ac:dyDescent="0.2">
      <c r="J1143" s="8"/>
      <c r="K1143" s="8"/>
      <c r="L1143" s="8"/>
    </row>
    <row r="1144" spans="10:12" x14ac:dyDescent="0.2">
      <c r="J1144" s="8"/>
      <c r="K1144" s="8"/>
      <c r="L1144" s="8"/>
    </row>
    <row r="1145" spans="10:12" x14ac:dyDescent="0.2">
      <c r="J1145" s="8"/>
      <c r="K1145" s="8"/>
      <c r="L1145" s="8"/>
    </row>
    <row r="1146" spans="10:12" x14ac:dyDescent="0.2">
      <c r="J1146" s="8"/>
      <c r="K1146" s="8"/>
      <c r="L1146" s="8"/>
    </row>
    <row r="1147" spans="10:12" x14ac:dyDescent="0.2">
      <c r="J1147" s="8"/>
      <c r="K1147" s="8"/>
      <c r="L1147" s="8"/>
    </row>
    <row r="1148" spans="10:12" x14ac:dyDescent="0.2">
      <c r="J1148" s="8"/>
      <c r="K1148" s="8"/>
      <c r="L1148" s="8"/>
    </row>
    <row r="1149" spans="10:12" x14ac:dyDescent="0.2">
      <c r="J1149" s="8"/>
      <c r="K1149" s="8"/>
      <c r="L1149" s="8"/>
    </row>
    <row r="1150" spans="10:12" x14ac:dyDescent="0.2">
      <c r="J1150" s="8"/>
      <c r="K1150" s="8"/>
      <c r="L1150" s="8"/>
    </row>
    <row r="1151" spans="10:12" x14ac:dyDescent="0.2">
      <c r="J1151" s="8"/>
      <c r="K1151" s="8"/>
      <c r="L1151" s="8"/>
    </row>
    <row r="1152" spans="10:12" x14ac:dyDescent="0.2">
      <c r="J1152" s="8"/>
      <c r="K1152" s="8"/>
      <c r="L1152" s="8"/>
    </row>
    <row r="1153" spans="10:12" x14ac:dyDescent="0.2">
      <c r="J1153" s="8"/>
      <c r="K1153" s="8"/>
      <c r="L1153" s="8"/>
    </row>
    <row r="1154" spans="10:12" x14ac:dyDescent="0.2">
      <c r="J1154" s="8"/>
      <c r="K1154" s="8"/>
      <c r="L1154" s="8"/>
    </row>
    <row r="1155" spans="10:12" x14ac:dyDescent="0.2">
      <c r="J1155" s="8"/>
      <c r="K1155" s="8"/>
      <c r="L1155" s="8"/>
    </row>
    <row r="1156" spans="10:12" x14ac:dyDescent="0.2">
      <c r="J1156" s="8"/>
      <c r="K1156" s="8"/>
      <c r="L1156" s="8"/>
    </row>
    <row r="1157" spans="10:12" x14ac:dyDescent="0.2">
      <c r="J1157" s="8"/>
      <c r="K1157" s="8"/>
      <c r="L1157" s="8"/>
    </row>
    <row r="1158" spans="10:12" x14ac:dyDescent="0.2">
      <c r="J1158" s="8"/>
      <c r="K1158" s="8"/>
      <c r="L1158" s="8"/>
    </row>
    <row r="1159" spans="10:12" x14ac:dyDescent="0.2">
      <c r="J1159" s="8"/>
      <c r="K1159" s="8"/>
      <c r="L1159" s="8"/>
    </row>
    <row r="1160" spans="10:12" x14ac:dyDescent="0.2">
      <c r="J1160" s="8"/>
      <c r="K1160" s="8"/>
      <c r="L1160" s="8"/>
    </row>
    <row r="1161" spans="10:12" x14ac:dyDescent="0.2">
      <c r="J1161" s="8"/>
      <c r="K1161" s="8"/>
      <c r="L1161" s="8"/>
    </row>
    <row r="1162" spans="10:12" x14ac:dyDescent="0.2">
      <c r="J1162" s="8"/>
      <c r="K1162" s="8"/>
      <c r="L1162" s="8"/>
    </row>
    <row r="1163" spans="10:12" x14ac:dyDescent="0.2">
      <c r="J1163" s="8"/>
      <c r="K1163" s="8"/>
      <c r="L1163" s="8"/>
    </row>
    <row r="1164" spans="10:12" x14ac:dyDescent="0.2">
      <c r="J1164" s="8"/>
      <c r="K1164" s="8"/>
      <c r="L1164" s="8"/>
    </row>
    <row r="1165" spans="10:12" x14ac:dyDescent="0.2">
      <c r="J1165" s="8"/>
      <c r="K1165" s="8"/>
      <c r="L1165" s="8"/>
    </row>
    <row r="1166" spans="10:12" x14ac:dyDescent="0.2">
      <c r="J1166" s="8"/>
      <c r="K1166" s="8"/>
      <c r="L1166" s="8"/>
    </row>
    <row r="1167" spans="10:12" x14ac:dyDescent="0.2">
      <c r="J1167" s="8"/>
      <c r="K1167" s="8"/>
      <c r="L1167" s="8"/>
    </row>
    <row r="1168" spans="10:12" x14ac:dyDescent="0.2">
      <c r="J1168" s="8"/>
      <c r="K1168" s="8"/>
      <c r="L1168" s="8"/>
    </row>
    <row r="1169" spans="10:12" x14ac:dyDescent="0.2">
      <c r="J1169" s="8"/>
      <c r="K1169" s="8"/>
      <c r="L1169" s="8"/>
    </row>
    <row r="1170" spans="10:12" x14ac:dyDescent="0.2">
      <c r="J1170" s="8"/>
      <c r="K1170" s="8"/>
      <c r="L1170" s="8"/>
    </row>
    <row r="1171" spans="10:12" x14ac:dyDescent="0.2">
      <c r="J1171" s="8"/>
      <c r="K1171" s="8"/>
      <c r="L1171" s="8"/>
    </row>
    <row r="1172" spans="10:12" x14ac:dyDescent="0.2">
      <c r="J1172" s="8"/>
      <c r="K1172" s="8"/>
      <c r="L1172" s="8"/>
    </row>
    <row r="1173" spans="10:12" x14ac:dyDescent="0.2">
      <c r="J1173" s="8"/>
      <c r="K1173" s="8"/>
      <c r="L1173" s="8"/>
    </row>
    <row r="1174" spans="10:12" x14ac:dyDescent="0.2">
      <c r="J1174" s="8"/>
      <c r="K1174" s="8"/>
      <c r="L1174" s="8"/>
    </row>
    <row r="1175" spans="10:12" x14ac:dyDescent="0.2">
      <c r="J1175" s="8"/>
      <c r="K1175" s="8"/>
      <c r="L1175" s="8"/>
    </row>
    <row r="1176" spans="10:12" x14ac:dyDescent="0.2">
      <c r="J1176" s="8"/>
      <c r="K1176" s="8"/>
      <c r="L1176" s="8"/>
    </row>
    <row r="1177" spans="10:12" x14ac:dyDescent="0.2">
      <c r="J1177" s="8"/>
      <c r="K1177" s="8"/>
      <c r="L1177" s="8"/>
    </row>
    <row r="1178" spans="10:12" x14ac:dyDescent="0.2">
      <c r="J1178" s="8"/>
      <c r="K1178" s="8"/>
      <c r="L1178" s="8"/>
    </row>
    <row r="1179" spans="10:12" x14ac:dyDescent="0.2">
      <c r="J1179" s="8"/>
      <c r="K1179" s="8"/>
      <c r="L1179" s="8"/>
    </row>
    <row r="1180" spans="10:12" x14ac:dyDescent="0.2">
      <c r="J1180" s="8"/>
      <c r="K1180" s="8"/>
      <c r="L1180" s="8"/>
    </row>
    <row r="1181" spans="10:12" x14ac:dyDescent="0.2">
      <c r="J1181" s="8"/>
      <c r="K1181" s="8"/>
      <c r="L1181" s="8"/>
    </row>
    <row r="1182" spans="10:12" x14ac:dyDescent="0.2">
      <c r="J1182" s="8"/>
      <c r="K1182" s="8"/>
      <c r="L1182" s="8"/>
    </row>
    <row r="1183" spans="10:12" x14ac:dyDescent="0.2">
      <c r="J1183" s="8"/>
      <c r="K1183" s="8"/>
      <c r="L1183" s="8"/>
    </row>
    <row r="1184" spans="10:12" x14ac:dyDescent="0.2">
      <c r="J1184" s="8"/>
      <c r="K1184" s="8"/>
      <c r="L1184" s="8"/>
    </row>
    <row r="1185" spans="10:12" x14ac:dyDescent="0.2">
      <c r="J1185" s="8"/>
      <c r="K1185" s="8"/>
      <c r="L1185" s="8"/>
    </row>
    <row r="1186" spans="10:12" x14ac:dyDescent="0.2">
      <c r="J1186" s="8"/>
      <c r="K1186" s="8"/>
      <c r="L1186" s="8"/>
    </row>
    <row r="1187" spans="10:12" x14ac:dyDescent="0.2">
      <c r="J1187" s="8"/>
      <c r="K1187" s="8"/>
      <c r="L1187" s="8"/>
    </row>
    <row r="1188" spans="10:12" x14ac:dyDescent="0.2">
      <c r="J1188" s="8"/>
      <c r="K1188" s="8"/>
      <c r="L1188" s="8"/>
    </row>
    <row r="1189" spans="10:12" x14ac:dyDescent="0.2">
      <c r="J1189" s="8"/>
      <c r="K1189" s="8"/>
      <c r="L1189" s="8"/>
    </row>
    <row r="1190" spans="10:12" x14ac:dyDescent="0.2">
      <c r="J1190" s="8"/>
      <c r="K1190" s="8"/>
      <c r="L1190" s="8"/>
    </row>
    <row r="1191" spans="10:12" x14ac:dyDescent="0.2">
      <c r="J1191" s="8"/>
      <c r="K1191" s="8"/>
      <c r="L1191" s="8"/>
    </row>
    <row r="1192" spans="10:12" x14ac:dyDescent="0.2">
      <c r="J1192" s="8"/>
      <c r="K1192" s="8"/>
      <c r="L1192" s="8"/>
    </row>
    <row r="1193" spans="10:12" x14ac:dyDescent="0.2">
      <c r="J1193" s="8"/>
      <c r="K1193" s="8"/>
      <c r="L1193" s="8"/>
    </row>
    <row r="1194" spans="10:12" x14ac:dyDescent="0.2">
      <c r="J1194" s="8"/>
      <c r="K1194" s="8"/>
      <c r="L1194" s="8"/>
    </row>
    <row r="1195" spans="10:12" x14ac:dyDescent="0.2">
      <c r="J1195" s="8"/>
      <c r="K1195" s="8"/>
      <c r="L1195" s="8"/>
    </row>
    <row r="1196" spans="10:12" x14ac:dyDescent="0.2">
      <c r="J1196" s="8"/>
      <c r="K1196" s="8"/>
      <c r="L1196" s="8"/>
    </row>
    <row r="1197" spans="10:12" x14ac:dyDescent="0.2">
      <c r="J1197" s="8"/>
      <c r="K1197" s="8"/>
      <c r="L1197" s="8"/>
    </row>
    <row r="1198" spans="10:12" x14ac:dyDescent="0.2">
      <c r="J1198" s="8"/>
      <c r="K1198" s="8"/>
      <c r="L1198" s="8"/>
    </row>
    <row r="1199" spans="10:12" x14ac:dyDescent="0.2">
      <c r="J1199" s="8"/>
      <c r="K1199" s="8"/>
      <c r="L1199" s="8"/>
    </row>
    <row r="1200" spans="10:12" x14ac:dyDescent="0.2">
      <c r="J1200" s="8"/>
      <c r="K1200" s="8"/>
      <c r="L1200" s="8"/>
    </row>
    <row r="1201" spans="10:12" x14ac:dyDescent="0.2">
      <c r="J1201" s="8"/>
      <c r="K1201" s="8"/>
      <c r="L1201" s="8"/>
    </row>
    <row r="1202" spans="10:12" x14ac:dyDescent="0.2">
      <c r="J1202" s="8"/>
      <c r="K1202" s="8"/>
      <c r="L1202" s="8"/>
    </row>
    <row r="1203" spans="10:12" x14ac:dyDescent="0.2">
      <c r="J1203" s="8"/>
      <c r="K1203" s="8"/>
      <c r="L1203" s="8"/>
    </row>
    <row r="1204" spans="10:12" x14ac:dyDescent="0.2">
      <c r="J1204" s="8"/>
      <c r="K1204" s="8"/>
      <c r="L1204" s="8"/>
    </row>
    <row r="1205" spans="10:12" x14ac:dyDescent="0.2">
      <c r="J1205" s="8"/>
      <c r="K1205" s="8"/>
      <c r="L1205" s="8"/>
    </row>
    <row r="1206" spans="10:12" x14ac:dyDescent="0.2">
      <c r="J1206" s="8"/>
      <c r="K1206" s="8"/>
      <c r="L1206" s="8"/>
    </row>
    <row r="1207" spans="10:12" x14ac:dyDescent="0.2">
      <c r="J1207" s="8"/>
      <c r="K1207" s="8"/>
      <c r="L1207" s="8"/>
    </row>
    <row r="1208" spans="10:12" x14ac:dyDescent="0.2">
      <c r="J1208" s="8"/>
      <c r="K1208" s="8"/>
      <c r="L1208" s="8"/>
    </row>
    <row r="1209" spans="10:12" x14ac:dyDescent="0.2">
      <c r="J1209" s="8"/>
      <c r="K1209" s="8"/>
      <c r="L1209" s="8"/>
    </row>
    <row r="1210" spans="10:12" x14ac:dyDescent="0.2">
      <c r="J1210" s="8"/>
      <c r="K1210" s="8"/>
      <c r="L1210" s="8"/>
    </row>
    <row r="1211" spans="10:12" x14ac:dyDescent="0.2">
      <c r="J1211" s="8"/>
      <c r="K1211" s="8"/>
      <c r="L1211" s="8"/>
    </row>
    <row r="1212" spans="10:12" x14ac:dyDescent="0.2">
      <c r="J1212" s="8"/>
      <c r="K1212" s="8"/>
      <c r="L1212" s="8"/>
    </row>
    <row r="1213" spans="10:12" x14ac:dyDescent="0.2">
      <c r="J1213" s="8"/>
      <c r="K1213" s="8"/>
      <c r="L1213" s="8"/>
    </row>
    <row r="1214" spans="10:12" x14ac:dyDescent="0.2">
      <c r="J1214" s="8"/>
      <c r="K1214" s="8"/>
      <c r="L1214" s="8"/>
    </row>
    <row r="1215" spans="10:12" x14ac:dyDescent="0.2">
      <c r="J1215" s="8"/>
      <c r="K1215" s="8"/>
      <c r="L1215" s="8"/>
    </row>
    <row r="1216" spans="10:12" x14ac:dyDescent="0.2">
      <c r="J1216" s="8"/>
      <c r="K1216" s="8"/>
      <c r="L1216" s="8"/>
    </row>
    <row r="1217" spans="10:12" x14ac:dyDescent="0.2">
      <c r="J1217" s="8"/>
      <c r="K1217" s="8"/>
      <c r="L1217" s="8"/>
    </row>
    <row r="1218" spans="10:12" x14ac:dyDescent="0.2">
      <c r="J1218" s="8"/>
      <c r="K1218" s="8"/>
      <c r="L1218" s="8"/>
    </row>
    <row r="1219" spans="10:12" x14ac:dyDescent="0.2">
      <c r="J1219" s="8"/>
      <c r="K1219" s="8"/>
      <c r="L1219" s="8"/>
    </row>
    <row r="1220" spans="10:12" x14ac:dyDescent="0.2">
      <c r="J1220" s="8"/>
      <c r="K1220" s="8"/>
      <c r="L1220" s="8"/>
    </row>
    <row r="1221" spans="10:12" x14ac:dyDescent="0.2">
      <c r="J1221" s="8"/>
      <c r="K1221" s="8"/>
      <c r="L1221" s="8"/>
    </row>
    <row r="1222" spans="10:12" x14ac:dyDescent="0.2">
      <c r="J1222" s="8"/>
      <c r="K1222" s="8"/>
      <c r="L1222" s="8"/>
    </row>
    <row r="1223" spans="10:12" x14ac:dyDescent="0.2">
      <c r="J1223" s="8"/>
      <c r="K1223" s="8"/>
      <c r="L1223" s="8"/>
    </row>
    <row r="1224" spans="10:12" x14ac:dyDescent="0.2">
      <c r="J1224" s="8"/>
      <c r="K1224" s="8"/>
      <c r="L1224" s="8"/>
    </row>
    <row r="1225" spans="10:12" x14ac:dyDescent="0.2">
      <c r="J1225" s="8"/>
      <c r="K1225" s="8"/>
      <c r="L1225" s="8"/>
    </row>
    <row r="1226" spans="10:12" x14ac:dyDescent="0.2">
      <c r="J1226" s="8"/>
      <c r="K1226" s="8"/>
      <c r="L1226" s="8"/>
    </row>
    <row r="1227" spans="10:12" x14ac:dyDescent="0.2">
      <c r="J1227" s="8"/>
      <c r="K1227" s="8"/>
      <c r="L1227" s="8"/>
    </row>
    <row r="1228" spans="10:12" x14ac:dyDescent="0.2">
      <c r="J1228" s="8"/>
      <c r="K1228" s="8"/>
      <c r="L1228" s="8"/>
    </row>
    <row r="1229" spans="10:12" x14ac:dyDescent="0.2">
      <c r="J1229" s="8"/>
      <c r="K1229" s="8"/>
      <c r="L1229" s="8"/>
    </row>
    <row r="1230" spans="10:12" x14ac:dyDescent="0.2">
      <c r="J1230" s="8"/>
      <c r="K1230" s="8"/>
      <c r="L1230" s="8"/>
    </row>
    <row r="1231" spans="10:12" x14ac:dyDescent="0.2">
      <c r="J1231" s="8"/>
      <c r="K1231" s="8"/>
      <c r="L1231" s="8"/>
    </row>
    <row r="1232" spans="10:12" x14ac:dyDescent="0.2">
      <c r="J1232" s="8"/>
      <c r="K1232" s="8"/>
      <c r="L1232" s="8"/>
    </row>
    <row r="1233" spans="10:12" x14ac:dyDescent="0.2">
      <c r="J1233" s="8"/>
      <c r="K1233" s="8"/>
      <c r="L1233" s="8"/>
    </row>
    <row r="1234" spans="10:12" x14ac:dyDescent="0.2">
      <c r="J1234" s="8"/>
      <c r="K1234" s="8"/>
      <c r="L1234" s="8"/>
    </row>
    <row r="1235" spans="10:12" x14ac:dyDescent="0.2">
      <c r="J1235" s="8"/>
      <c r="K1235" s="8"/>
      <c r="L1235" s="8"/>
    </row>
    <row r="1236" spans="10:12" x14ac:dyDescent="0.2">
      <c r="J1236" s="8"/>
      <c r="K1236" s="8"/>
      <c r="L1236" s="8"/>
    </row>
    <row r="1237" spans="10:12" x14ac:dyDescent="0.2">
      <c r="J1237" s="8"/>
      <c r="K1237" s="8"/>
      <c r="L1237" s="8"/>
    </row>
    <row r="1238" spans="10:12" x14ac:dyDescent="0.2">
      <c r="J1238" s="8"/>
      <c r="K1238" s="8"/>
      <c r="L1238" s="8"/>
    </row>
    <row r="1239" spans="10:12" x14ac:dyDescent="0.2">
      <c r="J1239" s="8"/>
      <c r="K1239" s="8"/>
      <c r="L1239" s="8"/>
    </row>
    <row r="1240" spans="10:12" x14ac:dyDescent="0.2">
      <c r="J1240" s="8"/>
      <c r="K1240" s="8"/>
      <c r="L1240" s="8"/>
    </row>
    <row r="1241" spans="10:12" x14ac:dyDescent="0.2">
      <c r="J1241" s="8"/>
      <c r="K1241" s="8"/>
      <c r="L1241" s="8"/>
    </row>
    <row r="1242" spans="10:12" x14ac:dyDescent="0.2">
      <c r="J1242" s="8"/>
      <c r="K1242" s="8"/>
      <c r="L1242" s="8"/>
    </row>
    <row r="1243" spans="10:12" x14ac:dyDescent="0.2">
      <c r="J1243" s="8"/>
      <c r="K1243" s="8"/>
      <c r="L1243" s="8"/>
    </row>
    <row r="1244" spans="10:12" x14ac:dyDescent="0.2">
      <c r="J1244" s="8"/>
      <c r="K1244" s="8"/>
      <c r="L1244" s="8"/>
    </row>
    <row r="1245" spans="10:12" x14ac:dyDescent="0.2">
      <c r="J1245" s="8"/>
      <c r="K1245" s="8"/>
      <c r="L1245" s="8"/>
    </row>
    <row r="1246" spans="10:12" x14ac:dyDescent="0.2">
      <c r="J1246" s="8"/>
      <c r="K1246" s="8"/>
      <c r="L1246" s="8"/>
    </row>
    <row r="1247" spans="10:12" x14ac:dyDescent="0.2">
      <c r="J1247" s="8"/>
      <c r="K1247" s="8"/>
      <c r="L1247" s="8"/>
    </row>
    <row r="1248" spans="10:12" x14ac:dyDescent="0.2">
      <c r="J1248" s="8"/>
      <c r="K1248" s="8"/>
      <c r="L1248" s="8"/>
    </row>
    <row r="1249" spans="10:12" x14ac:dyDescent="0.2">
      <c r="J1249" s="8"/>
      <c r="K1249" s="8"/>
      <c r="L1249" s="8"/>
    </row>
    <row r="1250" spans="10:12" x14ac:dyDescent="0.2">
      <c r="J1250" s="8"/>
      <c r="K1250" s="8"/>
      <c r="L1250" s="8"/>
    </row>
    <row r="1251" spans="10:12" x14ac:dyDescent="0.2">
      <c r="J1251" s="8"/>
      <c r="K1251" s="8"/>
      <c r="L1251" s="8"/>
    </row>
    <row r="1252" spans="10:12" x14ac:dyDescent="0.2">
      <c r="J1252" s="8"/>
      <c r="K1252" s="8"/>
      <c r="L1252" s="8"/>
    </row>
    <row r="1253" spans="10:12" x14ac:dyDescent="0.2">
      <c r="J1253" s="8"/>
      <c r="K1253" s="8"/>
      <c r="L1253" s="8"/>
    </row>
    <row r="1254" spans="10:12" x14ac:dyDescent="0.2">
      <c r="J1254" s="8"/>
      <c r="K1254" s="8"/>
      <c r="L1254" s="8"/>
    </row>
    <row r="1255" spans="10:12" x14ac:dyDescent="0.2">
      <c r="J1255" s="8"/>
      <c r="K1255" s="8"/>
      <c r="L1255" s="8"/>
    </row>
    <row r="1256" spans="10:12" x14ac:dyDescent="0.2">
      <c r="J1256" s="8"/>
      <c r="K1256" s="8"/>
      <c r="L1256" s="8"/>
    </row>
    <row r="1257" spans="10:12" x14ac:dyDescent="0.2">
      <c r="J1257" s="8"/>
      <c r="K1257" s="8"/>
      <c r="L1257" s="8"/>
    </row>
    <row r="1258" spans="10:12" x14ac:dyDescent="0.2">
      <c r="J1258" s="8"/>
      <c r="K1258" s="8"/>
      <c r="L1258" s="8"/>
    </row>
    <row r="1259" spans="10:12" x14ac:dyDescent="0.2">
      <c r="J1259" s="8"/>
      <c r="K1259" s="8"/>
      <c r="L1259" s="8"/>
    </row>
    <row r="1260" spans="10:12" x14ac:dyDescent="0.2">
      <c r="J1260" s="8"/>
      <c r="K1260" s="8"/>
      <c r="L1260" s="8"/>
    </row>
    <row r="1261" spans="10:12" x14ac:dyDescent="0.2">
      <c r="J1261" s="8"/>
      <c r="K1261" s="8"/>
      <c r="L1261" s="8"/>
    </row>
    <row r="1262" spans="10:12" x14ac:dyDescent="0.2">
      <c r="J1262" s="8"/>
      <c r="K1262" s="8"/>
      <c r="L1262" s="8"/>
    </row>
    <row r="1263" spans="10:12" x14ac:dyDescent="0.2">
      <c r="J1263" s="8"/>
      <c r="K1263" s="8"/>
      <c r="L1263" s="8"/>
    </row>
    <row r="1264" spans="10:12" x14ac:dyDescent="0.2">
      <c r="J1264" s="8"/>
      <c r="K1264" s="8"/>
      <c r="L1264" s="8"/>
    </row>
    <row r="1265" spans="10:12" x14ac:dyDescent="0.2">
      <c r="J1265" s="8"/>
      <c r="K1265" s="8"/>
      <c r="L1265" s="8"/>
    </row>
    <row r="1266" spans="10:12" x14ac:dyDescent="0.2">
      <c r="J1266" s="8"/>
      <c r="K1266" s="8"/>
      <c r="L1266" s="8"/>
    </row>
    <row r="1267" spans="10:12" x14ac:dyDescent="0.2">
      <c r="J1267" s="8"/>
      <c r="K1267" s="8"/>
      <c r="L1267" s="8"/>
    </row>
    <row r="1268" spans="10:12" x14ac:dyDescent="0.2">
      <c r="J1268" s="8"/>
      <c r="K1268" s="8"/>
      <c r="L1268" s="8"/>
    </row>
    <row r="1269" spans="10:12" x14ac:dyDescent="0.2">
      <c r="J1269" s="8"/>
      <c r="K1269" s="8"/>
      <c r="L1269" s="8"/>
    </row>
    <row r="1270" spans="10:12" x14ac:dyDescent="0.2">
      <c r="J1270" s="8"/>
      <c r="K1270" s="8"/>
      <c r="L1270" s="8"/>
    </row>
    <row r="1271" spans="10:12" x14ac:dyDescent="0.2">
      <c r="J1271" s="8"/>
      <c r="K1271" s="8"/>
      <c r="L1271" s="8"/>
    </row>
    <row r="1272" spans="10:12" x14ac:dyDescent="0.2">
      <c r="J1272" s="8"/>
      <c r="K1272" s="8"/>
      <c r="L1272" s="8"/>
    </row>
    <row r="1273" spans="10:12" x14ac:dyDescent="0.2">
      <c r="J1273" s="8"/>
      <c r="K1273" s="8"/>
      <c r="L1273" s="8"/>
    </row>
    <row r="1274" spans="10:12" x14ac:dyDescent="0.2">
      <c r="J1274" s="8"/>
      <c r="K1274" s="8"/>
      <c r="L1274" s="8"/>
    </row>
    <row r="1275" spans="10:12" x14ac:dyDescent="0.2">
      <c r="J1275" s="8"/>
      <c r="K1275" s="8"/>
      <c r="L1275" s="8"/>
    </row>
    <row r="1276" spans="10:12" x14ac:dyDescent="0.2">
      <c r="J1276" s="8"/>
      <c r="K1276" s="8"/>
      <c r="L1276" s="8"/>
    </row>
    <row r="1277" spans="10:12" x14ac:dyDescent="0.2">
      <c r="J1277" s="8"/>
      <c r="K1277" s="8"/>
      <c r="L1277" s="8"/>
    </row>
    <row r="1278" spans="10:12" x14ac:dyDescent="0.2">
      <c r="J1278" s="8"/>
      <c r="K1278" s="8"/>
      <c r="L1278" s="8"/>
    </row>
    <row r="1279" spans="10:12" x14ac:dyDescent="0.2">
      <c r="J1279" s="8"/>
      <c r="K1279" s="8"/>
      <c r="L1279" s="8"/>
    </row>
    <row r="1280" spans="10:12" x14ac:dyDescent="0.2">
      <c r="J1280" s="8"/>
      <c r="K1280" s="8"/>
      <c r="L1280" s="8"/>
    </row>
    <row r="1281" spans="10:12" x14ac:dyDescent="0.2">
      <c r="J1281" s="8"/>
      <c r="K1281" s="8"/>
      <c r="L1281" s="8"/>
    </row>
    <row r="1282" spans="10:12" x14ac:dyDescent="0.2">
      <c r="J1282" s="8"/>
      <c r="K1282" s="8"/>
      <c r="L1282" s="8"/>
    </row>
    <row r="1283" spans="10:12" x14ac:dyDescent="0.2">
      <c r="J1283" s="8"/>
      <c r="K1283" s="8"/>
      <c r="L1283" s="8"/>
    </row>
    <row r="1284" spans="10:12" x14ac:dyDescent="0.2">
      <c r="J1284" s="8"/>
      <c r="K1284" s="8"/>
      <c r="L1284" s="8"/>
    </row>
    <row r="1285" spans="10:12" x14ac:dyDescent="0.2">
      <c r="J1285" s="8"/>
      <c r="K1285" s="8"/>
      <c r="L1285" s="8"/>
    </row>
    <row r="1286" spans="10:12" x14ac:dyDescent="0.2">
      <c r="J1286" s="8"/>
      <c r="K1286" s="8"/>
      <c r="L1286" s="8"/>
    </row>
    <row r="1287" spans="10:12" x14ac:dyDescent="0.2">
      <c r="J1287" s="8"/>
      <c r="K1287" s="8"/>
      <c r="L1287" s="8"/>
    </row>
    <row r="1288" spans="10:12" x14ac:dyDescent="0.2">
      <c r="J1288" s="8"/>
      <c r="K1288" s="8"/>
      <c r="L1288" s="8"/>
    </row>
    <row r="1289" spans="10:12" x14ac:dyDescent="0.2">
      <c r="J1289" s="8"/>
      <c r="K1289" s="8"/>
      <c r="L1289" s="8"/>
    </row>
    <row r="1290" spans="10:12" x14ac:dyDescent="0.2">
      <c r="J1290" s="8"/>
      <c r="K1290" s="8"/>
      <c r="L1290" s="8"/>
    </row>
    <row r="1291" spans="10:12" x14ac:dyDescent="0.2">
      <c r="J1291" s="8"/>
      <c r="K1291" s="8"/>
      <c r="L1291" s="8"/>
    </row>
    <row r="1292" spans="10:12" x14ac:dyDescent="0.2">
      <c r="J1292" s="8"/>
      <c r="K1292" s="8"/>
      <c r="L1292" s="8"/>
    </row>
    <row r="1293" spans="10:12" x14ac:dyDescent="0.2">
      <c r="J1293" s="8"/>
      <c r="K1293" s="8"/>
      <c r="L1293" s="8"/>
    </row>
    <row r="1294" spans="10:12" x14ac:dyDescent="0.2">
      <c r="J1294" s="8"/>
      <c r="K1294" s="8"/>
      <c r="L1294" s="8"/>
    </row>
    <row r="1295" spans="10:12" x14ac:dyDescent="0.2">
      <c r="J1295" s="8"/>
      <c r="K1295" s="8"/>
      <c r="L1295" s="8"/>
    </row>
    <row r="1296" spans="10:12" x14ac:dyDescent="0.2">
      <c r="J1296" s="8"/>
      <c r="K1296" s="8"/>
      <c r="L1296" s="8"/>
    </row>
    <row r="1297" spans="10:12" x14ac:dyDescent="0.2">
      <c r="J1297" s="8"/>
      <c r="K1297" s="8"/>
      <c r="L1297" s="8"/>
    </row>
    <row r="1298" spans="10:12" x14ac:dyDescent="0.2">
      <c r="J1298" s="8"/>
      <c r="K1298" s="8"/>
      <c r="L1298" s="8"/>
    </row>
    <row r="1299" spans="10:12" x14ac:dyDescent="0.2">
      <c r="J1299" s="8"/>
      <c r="K1299" s="8"/>
      <c r="L1299" s="8"/>
    </row>
    <row r="1300" spans="10:12" x14ac:dyDescent="0.2">
      <c r="J1300" s="8"/>
      <c r="K1300" s="8"/>
      <c r="L1300" s="8"/>
    </row>
    <row r="1301" spans="10:12" x14ac:dyDescent="0.2">
      <c r="J1301" s="8"/>
      <c r="K1301" s="8"/>
      <c r="L1301" s="8"/>
    </row>
    <row r="1302" spans="10:12" x14ac:dyDescent="0.2">
      <c r="J1302" s="8"/>
      <c r="K1302" s="8"/>
      <c r="L1302" s="8"/>
    </row>
    <row r="1303" spans="10:12" x14ac:dyDescent="0.2">
      <c r="J1303" s="8"/>
      <c r="K1303" s="8"/>
      <c r="L1303" s="8"/>
    </row>
    <row r="1304" spans="10:12" x14ac:dyDescent="0.2">
      <c r="J1304" s="8"/>
      <c r="K1304" s="8"/>
      <c r="L1304" s="8"/>
    </row>
    <row r="1305" spans="10:12" x14ac:dyDescent="0.2">
      <c r="J1305" s="8"/>
      <c r="K1305" s="8"/>
      <c r="L1305" s="8"/>
    </row>
    <row r="1306" spans="10:12" x14ac:dyDescent="0.2">
      <c r="J1306" s="8"/>
      <c r="K1306" s="8"/>
      <c r="L1306" s="8"/>
    </row>
    <row r="1307" spans="10:12" x14ac:dyDescent="0.2">
      <c r="J1307" s="8"/>
      <c r="K1307" s="8"/>
      <c r="L1307" s="8"/>
    </row>
    <row r="1308" spans="10:12" x14ac:dyDescent="0.2">
      <c r="J1308" s="8"/>
      <c r="K1308" s="8"/>
      <c r="L1308" s="8"/>
    </row>
    <row r="1309" spans="10:12" x14ac:dyDescent="0.2">
      <c r="J1309" s="8"/>
      <c r="K1309" s="8"/>
      <c r="L1309" s="8"/>
    </row>
    <row r="1310" spans="10:12" x14ac:dyDescent="0.2">
      <c r="J1310" s="8"/>
      <c r="K1310" s="8"/>
      <c r="L1310" s="8"/>
    </row>
    <row r="1311" spans="10:12" x14ac:dyDescent="0.2">
      <c r="J1311" s="8"/>
      <c r="K1311" s="8"/>
      <c r="L1311" s="8"/>
    </row>
    <row r="1312" spans="10:12" x14ac:dyDescent="0.2">
      <c r="J1312" s="8"/>
      <c r="K1312" s="8"/>
      <c r="L1312" s="8"/>
    </row>
    <row r="1313" spans="10:12" x14ac:dyDescent="0.2">
      <c r="J1313" s="8"/>
      <c r="K1313" s="8"/>
      <c r="L1313" s="8"/>
    </row>
    <row r="1314" spans="10:12" x14ac:dyDescent="0.2">
      <c r="J1314" s="8"/>
      <c r="K1314" s="8"/>
      <c r="L1314" s="8"/>
    </row>
    <row r="1315" spans="10:12" x14ac:dyDescent="0.2">
      <c r="J1315" s="8"/>
      <c r="K1315" s="8"/>
      <c r="L1315" s="8"/>
    </row>
    <row r="1316" spans="10:12" x14ac:dyDescent="0.2">
      <c r="J1316" s="8"/>
      <c r="K1316" s="8"/>
      <c r="L1316" s="8"/>
    </row>
    <row r="1317" spans="10:12" x14ac:dyDescent="0.2">
      <c r="J1317" s="8"/>
      <c r="K1317" s="8"/>
      <c r="L1317" s="8"/>
    </row>
    <row r="1318" spans="10:12" x14ac:dyDescent="0.2">
      <c r="J1318" s="8"/>
      <c r="K1318" s="8"/>
      <c r="L1318" s="8"/>
    </row>
    <row r="1319" spans="10:12" x14ac:dyDescent="0.2">
      <c r="J1319" s="8"/>
      <c r="K1319" s="8"/>
      <c r="L1319" s="8"/>
    </row>
    <row r="1320" spans="10:12" x14ac:dyDescent="0.2">
      <c r="J1320" s="8"/>
      <c r="K1320" s="8"/>
      <c r="L1320" s="8"/>
    </row>
    <row r="1321" spans="10:12" x14ac:dyDescent="0.2">
      <c r="J1321" s="8"/>
      <c r="K1321" s="8"/>
      <c r="L1321" s="8"/>
    </row>
    <row r="1322" spans="10:12" x14ac:dyDescent="0.2">
      <c r="J1322" s="8"/>
      <c r="K1322" s="8"/>
      <c r="L1322" s="8"/>
    </row>
    <row r="1323" spans="10:12" x14ac:dyDescent="0.2">
      <c r="J1323" s="8"/>
      <c r="K1323" s="8"/>
      <c r="L1323" s="8"/>
    </row>
    <row r="1324" spans="10:12" x14ac:dyDescent="0.2">
      <c r="J1324" s="8"/>
      <c r="K1324" s="8"/>
      <c r="L1324" s="8"/>
    </row>
    <row r="1325" spans="10:12" x14ac:dyDescent="0.2">
      <c r="J1325" s="8"/>
      <c r="K1325" s="8"/>
      <c r="L1325" s="8"/>
    </row>
    <row r="1326" spans="10:12" x14ac:dyDescent="0.2">
      <c r="J1326" s="8"/>
      <c r="K1326" s="8"/>
      <c r="L1326" s="8"/>
    </row>
    <row r="1327" spans="10:12" x14ac:dyDescent="0.2">
      <c r="J1327" s="8"/>
      <c r="K1327" s="8"/>
      <c r="L1327" s="8"/>
    </row>
    <row r="1328" spans="10:12" x14ac:dyDescent="0.2">
      <c r="J1328" s="8"/>
      <c r="K1328" s="8"/>
      <c r="L1328" s="8"/>
    </row>
    <row r="1329" spans="10:12" x14ac:dyDescent="0.2">
      <c r="J1329" s="8"/>
      <c r="K1329" s="8"/>
      <c r="L1329" s="8"/>
    </row>
    <row r="1330" spans="10:12" x14ac:dyDescent="0.2">
      <c r="J1330" s="8"/>
      <c r="K1330" s="8"/>
      <c r="L1330" s="8"/>
    </row>
    <row r="1331" spans="10:12" x14ac:dyDescent="0.2">
      <c r="J1331" s="8"/>
      <c r="K1331" s="8"/>
      <c r="L1331" s="8"/>
    </row>
    <row r="1332" spans="10:12" x14ac:dyDescent="0.2">
      <c r="J1332" s="8"/>
      <c r="K1332" s="8"/>
      <c r="L1332" s="8"/>
    </row>
    <row r="1333" spans="10:12" x14ac:dyDescent="0.2">
      <c r="J1333" s="8"/>
      <c r="K1333" s="8"/>
      <c r="L1333" s="8"/>
    </row>
    <row r="1334" spans="10:12" x14ac:dyDescent="0.2">
      <c r="J1334" s="8"/>
      <c r="K1334" s="8"/>
      <c r="L1334" s="8"/>
    </row>
    <row r="1335" spans="10:12" x14ac:dyDescent="0.2">
      <c r="J1335" s="8"/>
      <c r="K1335" s="8"/>
      <c r="L1335" s="8"/>
    </row>
    <row r="1336" spans="10:12" x14ac:dyDescent="0.2">
      <c r="J1336" s="8"/>
      <c r="K1336" s="8"/>
      <c r="L1336" s="8"/>
    </row>
    <row r="1337" spans="10:12" x14ac:dyDescent="0.2">
      <c r="J1337" s="8"/>
      <c r="K1337" s="8"/>
      <c r="L1337" s="8"/>
    </row>
    <row r="1338" spans="10:12" x14ac:dyDescent="0.2">
      <c r="J1338" s="8"/>
      <c r="K1338" s="8"/>
      <c r="L1338" s="8"/>
    </row>
    <row r="1339" spans="10:12" x14ac:dyDescent="0.2">
      <c r="J1339" s="8"/>
      <c r="K1339" s="8"/>
      <c r="L1339" s="8"/>
    </row>
    <row r="1340" spans="10:12" x14ac:dyDescent="0.2">
      <c r="J1340" s="8"/>
      <c r="K1340" s="8"/>
      <c r="L1340" s="8"/>
    </row>
    <row r="1341" spans="10:12" x14ac:dyDescent="0.2">
      <c r="J1341" s="8"/>
      <c r="K1341" s="8"/>
      <c r="L1341" s="8"/>
    </row>
    <row r="1342" spans="10:12" x14ac:dyDescent="0.2">
      <c r="J1342" s="8"/>
      <c r="K1342" s="8"/>
      <c r="L1342" s="8"/>
    </row>
    <row r="1343" spans="10:12" x14ac:dyDescent="0.2">
      <c r="J1343" s="8"/>
      <c r="K1343" s="8"/>
      <c r="L1343" s="8"/>
    </row>
    <row r="1344" spans="10:12" x14ac:dyDescent="0.2">
      <c r="J1344" s="8"/>
      <c r="K1344" s="8"/>
      <c r="L1344" s="8"/>
    </row>
    <row r="1345" spans="10:12" x14ac:dyDescent="0.2">
      <c r="J1345" s="8"/>
      <c r="K1345" s="8"/>
      <c r="L1345" s="8"/>
    </row>
    <row r="1346" spans="10:12" x14ac:dyDescent="0.2">
      <c r="J1346" s="8"/>
      <c r="K1346" s="8"/>
      <c r="L1346" s="8"/>
    </row>
    <row r="1347" spans="10:12" x14ac:dyDescent="0.2">
      <c r="J1347" s="8"/>
      <c r="K1347" s="8"/>
      <c r="L1347" s="8"/>
    </row>
    <row r="1348" spans="10:12" x14ac:dyDescent="0.2">
      <c r="J1348" s="8"/>
      <c r="K1348" s="8"/>
      <c r="L1348" s="8"/>
    </row>
    <row r="1349" spans="10:12" x14ac:dyDescent="0.2">
      <c r="J1349" s="8"/>
      <c r="K1349" s="8"/>
      <c r="L1349" s="8"/>
    </row>
    <row r="1350" spans="10:12" x14ac:dyDescent="0.2">
      <c r="J1350" s="8"/>
      <c r="K1350" s="8"/>
      <c r="L1350" s="8"/>
    </row>
    <row r="1351" spans="10:12" x14ac:dyDescent="0.2">
      <c r="J1351" s="8"/>
      <c r="K1351" s="8"/>
      <c r="L1351" s="8"/>
    </row>
    <row r="1352" spans="10:12" x14ac:dyDescent="0.2">
      <c r="J1352" s="8"/>
      <c r="K1352" s="8"/>
      <c r="L1352" s="8"/>
    </row>
    <row r="1353" spans="10:12" x14ac:dyDescent="0.2">
      <c r="J1353" s="8"/>
      <c r="K1353" s="8"/>
      <c r="L1353" s="8"/>
    </row>
    <row r="1354" spans="10:12" x14ac:dyDescent="0.2">
      <c r="J1354" s="8"/>
      <c r="K1354" s="8"/>
      <c r="L1354" s="8"/>
    </row>
    <row r="1355" spans="10:12" x14ac:dyDescent="0.2">
      <c r="J1355" s="8"/>
      <c r="K1355" s="8"/>
      <c r="L1355" s="8"/>
    </row>
    <row r="1356" spans="10:12" x14ac:dyDescent="0.2">
      <c r="J1356" s="8"/>
      <c r="K1356" s="8"/>
      <c r="L1356" s="8"/>
    </row>
    <row r="1357" spans="10:12" x14ac:dyDescent="0.2">
      <c r="J1357" s="8"/>
      <c r="K1357" s="8"/>
      <c r="L1357" s="8"/>
    </row>
    <row r="1358" spans="10:12" x14ac:dyDescent="0.2">
      <c r="J1358" s="8"/>
      <c r="K1358" s="8"/>
      <c r="L1358" s="8"/>
    </row>
    <row r="1359" spans="10:12" x14ac:dyDescent="0.2">
      <c r="J1359" s="8"/>
      <c r="K1359" s="8"/>
      <c r="L1359" s="8"/>
    </row>
    <row r="1360" spans="10:12" x14ac:dyDescent="0.2">
      <c r="J1360" s="8"/>
      <c r="K1360" s="8"/>
      <c r="L1360" s="8"/>
    </row>
    <row r="1361" spans="10:12" x14ac:dyDescent="0.2">
      <c r="J1361" s="8"/>
      <c r="K1361" s="8"/>
      <c r="L1361" s="8"/>
    </row>
    <row r="1362" spans="10:12" x14ac:dyDescent="0.2">
      <c r="J1362" s="8"/>
      <c r="K1362" s="8"/>
      <c r="L1362" s="8"/>
    </row>
    <row r="1363" spans="10:12" x14ac:dyDescent="0.2">
      <c r="J1363" s="8"/>
      <c r="K1363" s="8"/>
      <c r="L1363" s="8"/>
    </row>
    <row r="1364" spans="10:12" x14ac:dyDescent="0.2">
      <c r="J1364" s="8"/>
      <c r="K1364" s="8"/>
      <c r="L1364" s="8"/>
    </row>
    <row r="1365" spans="10:12" x14ac:dyDescent="0.2">
      <c r="J1365" s="8"/>
      <c r="K1365" s="8"/>
      <c r="L1365" s="8"/>
    </row>
    <row r="1366" spans="10:12" x14ac:dyDescent="0.2">
      <c r="J1366" s="8"/>
      <c r="K1366" s="8"/>
      <c r="L1366" s="8"/>
    </row>
    <row r="1367" spans="10:12" x14ac:dyDescent="0.2">
      <c r="J1367" s="8"/>
      <c r="K1367" s="8"/>
      <c r="L1367" s="8"/>
    </row>
    <row r="1368" spans="10:12" x14ac:dyDescent="0.2">
      <c r="J1368" s="8"/>
      <c r="K1368" s="8"/>
      <c r="L1368" s="8"/>
    </row>
    <row r="1369" spans="10:12" x14ac:dyDescent="0.2">
      <c r="J1369" s="8"/>
      <c r="K1369" s="8"/>
      <c r="L1369" s="8"/>
    </row>
    <row r="1370" spans="10:12" x14ac:dyDescent="0.2">
      <c r="J1370" s="8"/>
      <c r="K1370" s="8"/>
      <c r="L1370" s="8"/>
    </row>
    <row r="1371" spans="10:12" x14ac:dyDescent="0.2">
      <c r="J1371" s="8"/>
      <c r="K1371" s="8"/>
      <c r="L1371" s="8"/>
    </row>
    <row r="1372" spans="10:12" x14ac:dyDescent="0.2">
      <c r="J1372" s="8"/>
      <c r="K1372" s="8"/>
      <c r="L1372" s="8"/>
    </row>
    <row r="1373" spans="10:12" x14ac:dyDescent="0.2">
      <c r="J1373" s="8"/>
      <c r="K1373" s="8"/>
      <c r="L1373" s="8"/>
    </row>
    <row r="1374" spans="10:12" x14ac:dyDescent="0.2">
      <c r="J1374" s="8"/>
      <c r="K1374" s="8"/>
      <c r="L1374" s="8"/>
    </row>
    <row r="1375" spans="10:12" x14ac:dyDescent="0.2">
      <c r="J1375" s="8"/>
      <c r="K1375" s="8"/>
      <c r="L1375" s="8"/>
    </row>
    <row r="1376" spans="10:12" x14ac:dyDescent="0.2">
      <c r="J1376" s="8"/>
      <c r="K1376" s="8"/>
      <c r="L1376" s="8"/>
    </row>
    <row r="1377" spans="10:12" x14ac:dyDescent="0.2">
      <c r="J1377" s="8"/>
      <c r="K1377" s="8"/>
      <c r="L1377" s="8"/>
    </row>
    <row r="1378" spans="10:12" x14ac:dyDescent="0.2">
      <c r="J1378" s="8"/>
      <c r="K1378" s="8"/>
      <c r="L1378" s="8"/>
    </row>
    <row r="1379" spans="10:12" x14ac:dyDescent="0.2">
      <c r="J1379" s="8"/>
      <c r="K1379" s="8"/>
      <c r="L1379" s="8"/>
    </row>
    <row r="1380" spans="10:12" x14ac:dyDescent="0.2">
      <c r="J1380" s="8"/>
      <c r="K1380" s="8"/>
      <c r="L1380" s="8"/>
    </row>
    <row r="1381" spans="10:12" x14ac:dyDescent="0.2">
      <c r="J1381" s="8"/>
      <c r="K1381" s="8"/>
      <c r="L1381" s="8"/>
    </row>
    <row r="1382" spans="10:12" x14ac:dyDescent="0.2">
      <c r="J1382" s="8"/>
      <c r="K1382" s="8"/>
      <c r="L1382" s="8"/>
    </row>
    <row r="1383" spans="10:12" x14ac:dyDescent="0.2">
      <c r="J1383" s="8"/>
      <c r="K1383" s="8"/>
      <c r="L1383" s="8"/>
    </row>
    <row r="1384" spans="10:12" x14ac:dyDescent="0.2">
      <c r="J1384" s="8"/>
      <c r="K1384" s="8"/>
      <c r="L1384" s="8"/>
    </row>
    <row r="1385" spans="10:12" x14ac:dyDescent="0.2">
      <c r="J1385" s="8"/>
      <c r="K1385" s="8"/>
      <c r="L1385" s="8"/>
    </row>
    <row r="1386" spans="10:12" x14ac:dyDescent="0.2">
      <c r="J1386" s="8"/>
      <c r="K1386" s="8"/>
      <c r="L1386" s="8"/>
    </row>
    <row r="1387" spans="10:12" x14ac:dyDescent="0.2">
      <c r="J1387" s="8"/>
      <c r="K1387" s="8"/>
      <c r="L1387" s="8"/>
    </row>
    <row r="1388" spans="10:12" x14ac:dyDescent="0.2">
      <c r="J1388" s="8"/>
      <c r="K1388" s="8"/>
      <c r="L1388" s="8"/>
    </row>
    <row r="1389" spans="10:12" x14ac:dyDescent="0.2">
      <c r="J1389" s="8"/>
      <c r="K1389" s="8"/>
      <c r="L1389" s="8"/>
    </row>
    <row r="1390" spans="10:12" x14ac:dyDescent="0.2">
      <c r="J1390" s="8"/>
      <c r="K1390" s="8"/>
      <c r="L1390" s="8"/>
    </row>
    <row r="1391" spans="10:12" x14ac:dyDescent="0.2">
      <c r="J1391" s="8"/>
      <c r="K1391" s="8"/>
      <c r="L1391" s="8"/>
    </row>
    <row r="1392" spans="10:12" x14ac:dyDescent="0.2">
      <c r="J1392" s="8"/>
      <c r="K1392" s="8"/>
      <c r="L1392" s="8"/>
    </row>
    <row r="1393" spans="10:12" x14ac:dyDescent="0.2">
      <c r="J1393" s="8"/>
      <c r="K1393" s="8"/>
      <c r="L1393" s="8"/>
    </row>
    <row r="1394" spans="10:12" x14ac:dyDescent="0.2">
      <c r="J1394" s="8"/>
      <c r="K1394" s="8"/>
      <c r="L1394" s="8"/>
    </row>
    <row r="1395" spans="10:12" x14ac:dyDescent="0.2">
      <c r="J1395" s="8"/>
      <c r="K1395" s="8"/>
      <c r="L1395" s="8"/>
    </row>
    <row r="1396" spans="10:12" x14ac:dyDescent="0.2">
      <c r="J1396" s="8"/>
      <c r="K1396" s="8"/>
      <c r="L1396" s="8"/>
    </row>
    <row r="1397" spans="10:12" x14ac:dyDescent="0.2">
      <c r="J1397" s="8"/>
      <c r="K1397" s="8"/>
      <c r="L1397" s="8"/>
    </row>
    <row r="1398" spans="10:12" x14ac:dyDescent="0.2">
      <c r="J1398" s="8"/>
      <c r="K1398" s="8"/>
      <c r="L1398" s="8"/>
    </row>
    <row r="1399" spans="10:12" x14ac:dyDescent="0.2">
      <c r="J1399" s="8"/>
      <c r="K1399" s="8"/>
      <c r="L1399" s="8"/>
    </row>
    <row r="1400" spans="10:12" x14ac:dyDescent="0.2">
      <c r="J1400" s="8"/>
      <c r="K1400" s="8"/>
      <c r="L1400" s="8"/>
    </row>
    <row r="1401" spans="10:12" x14ac:dyDescent="0.2">
      <c r="J1401" s="8"/>
      <c r="K1401" s="8"/>
      <c r="L1401" s="8"/>
    </row>
    <row r="1402" spans="10:12" x14ac:dyDescent="0.2">
      <c r="J1402" s="8"/>
      <c r="K1402" s="8"/>
      <c r="L1402" s="8"/>
    </row>
    <row r="1403" spans="10:12" x14ac:dyDescent="0.2">
      <c r="J1403" s="8"/>
      <c r="K1403" s="8"/>
      <c r="L1403" s="8"/>
    </row>
    <row r="1404" spans="10:12" x14ac:dyDescent="0.2">
      <c r="J1404" s="8"/>
      <c r="K1404" s="8"/>
      <c r="L1404" s="8"/>
    </row>
    <row r="1405" spans="10:12" x14ac:dyDescent="0.2">
      <c r="J1405" s="8"/>
      <c r="K1405" s="8"/>
      <c r="L1405" s="8"/>
    </row>
    <row r="1406" spans="10:12" x14ac:dyDescent="0.2">
      <c r="J1406" s="8"/>
      <c r="K1406" s="8"/>
      <c r="L1406" s="8"/>
    </row>
    <row r="1407" spans="10:12" x14ac:dyDescent="0.2">
      <c r="J1407" s="8"/>
      <c r="K1407" s="8"/>
      <c r="L1407" s="8"/>
    </row>
    <row r="1408" spans="10:12" x14ac:dyDescent="0.2">
      <c r="J1408" s="8"/>
      <c r="K1408" s="8"/>
      <c r="L1408" s="8"/>
    </row>
    <row r="1409" spans="10:12" x14ac:dyDescent="0.2">
      <c r="J1409" s="8"/>
      <c r="K1409" s="8"/>
      <c r="L1409" s="8"/>
    </row>
    <row r="1410" spans="10:12" x14ac:dyDescent="0.2">
      <c r="J1410" s="8"/>
      <c r="K1410" s="8"/>
      <c r="L1410" s="8"/>
    </row>
    <row r="1411" spans="10:12" x14ac:dyDescent="0.2">
      <c r="J1411" s="8"/>
      <c r="K1411" s="8"/>
      <c r="L1411" s="8"/>
    </row>
    <row r="1412" spans="10:12" x14ac:dyDescent="0.2">
      <c r="J1412" s="8"/>
      <c r="K1412" s="8"/>
      <c r="L1412" s="8"/>
    </row>
    <row r="1413" spans="10:12" x14ac:dyDescent="0.2">
      <c r="J1413" s="8"/>
      <c r="K1413" s="8"/>
      <c r="L1413" s="8"/>
    </row>
    <row r="1414" spans="10:12" x14ac:dyDescent="0.2">
      <c r="J1414" s="8"/>
      <c r="K1414" s="8"/>
      <c r="L1414" s="8"/>
    </row>
    <row r="1415" spans="10:12" x14ac:dyDescent="0.2">
      <c r="J1415" s="8"/>
      <c r="K1415" s="8"/>
      <c r="L1415" s="8"/>
    </row>
    <row r="1416" spans="10:12" x14ac:dyDescent="0.2">
      <c r="J1416" s="8"/>
      <c r="K1416" s="8"/>
      <c r="L1416" s="8"/>
    </row>
    <row r="1417" spans="10:12" x14ac:dyDescent="0.2">
      <c r="J1417" s="8"/>
      <c r="K1417" s="8"/>
      <c r="L1417" s="8"/>
    </row>
    <row r="1418" spans="10:12" x14ac:dyDescent="0.2">
      <c r="J1418" s="8"/>
      <c r="K1418" s="8"/>
      <c r="L1418" s="8"/>
    </row>
    <row r="1419" spans="10:12" x14ac:dyDescent="0.2">
      <c r="J1419" s="8"/>
      <c r="K1419" s="8"/>
      <c r="L1419" s="8"/>
    </row>
    <row r="1420" spans="10:12" x14ac:dyDescent="0.2">
      <c r="J1420" s="8"/>
      <c r="K1420" s="8"/>
      <c r="L1420" s="8"/>
    </row>
    <row r="1421" spans="10:12" x14ac:dyDescent="0.2">
      <c r="J1421" s="8"/>
      <c r="K1421" s="8"/>
      <c r="L1421" s="8"/>
    </row>
    <row r="1422" spans="10:12" x14ac:dyDescent="0.2">
      <c r="J1422" s="8"/>
      <c r="K1422" s="8"/>
      <c r="L1422" s="8"/>
    </row>
    <row r="1423" spans="10:12" x14ac:dyDescent="0.2">
      <c r="J1423" s="8"/>
      <c r="K1423" s="8"/>
      <c r="L1423" s="8"/>
    </row>
    <row r="1424" spans="10:12" x14ac:dyDescent="0.2">
      <c r="J1424" s="8"/>
      <c r="K1424" s="8"/>
      <c r="L1424" s="8"/>
    </row>
    <row r="1425" spans="10:12" x14ac:dyDescent="0.2">
      <c r="J1425" s="8"/>
      <c r="K1425" s="8"/>
      <c r="L1425" s="8"/>
    </row>
    <row r="1426" spans="10:12" x14ac:dyDescent="0.2">
      <c r="J1426" s="8"/>
      <c r="K1426" s="8"/>
      <c r="L1426" s="8"/>
    </row>
    <row r="1427" spans="10:12" x14ac:dyDescent="0.2">
      <c r="J1427" s="8"/>
      <c r="K1427" s="8"/>
      <c r="L1427" s="8"/>
    </row>
    <row r="1428" spans="10:12" x14ac:dyDescent="0.2">
      <c r="J1428" s="8"/>
      <c r="K1428" s="8"/>
      <c r="L1428" s="8"/>
    </row>
    <row r="1429" spans="10:12" x14ac:dyDescent="0.2">
      <c r="J1429" s="8"/>
      <c r="K1429" s="8"/>
      <c r="L1429" s="8"/>
    </row>
    <row r="1430" spans="10:12" x14ac:dyDescent="0.2">
      <c r="J1430" s="8"/>
      <c r="K1430" s="8"/>
      <c r="L1430" s="8"/>
    </row>
    <row r="1431" spans="10:12" x14ac:dyDescent="0.2">
      <c r="J1431" s="8"/>
      <c r="K1431" s="8"/>
      <c r="L1431" s="8"/>
    </row>
    <row r="1432" spans="10:12" x14ac:dyDescent="0.2">
      <c r="J1432" s="8"/>
      <c r="K1432" s="8"/>
      <c r="L1432" s="8"/>
    </row>
    <row r="1433" spans="10:12" x14ac:dyDescent="0.2">
      <c r="J1433" s="8"/>
      <c r="K1433" s="8"/>
      <c r="L1433" s="8"/>
    </row>
    <row r="1434" spans="10:12" x14ac:dyDescent="0.2">
      <c r="J1434" s="8"/>
      <c r="K1434" s="8"/>
      <c r="L1434" s="8"/>
    </row>
    <row r="1435" spans="10:12" x14ac:dyDescent="0.2">
      <c r="J1435" s="8"/>
      <c r="K1435" s="8"/>
      <c r="L1435" s="8"/>
    </row>
    <row r="1436" spans="10:12" x14ac:dyDescent="0.2">
      <c r="J1436" s="8"/>
      <c r="K1436" s="8"/>
      <c r="L1436" s="8"/>
    </row>
    <row r="1437" spans="10:12" x14ac:dyDescent="0.2">
      <c r="J1437" s="8"/>
      <c r="K1437" s="8"/>
      <c r="L1437" s="8"/>
    </row>
    <row r="1438" spans="10:12" x14ac:dyDescent="0.2">
      <c r="J1438" s="8"/>
      <c r="K1438" s="8"/>
      <c r="L1438" s="8"/>
    </row>
    <row r="1439" spans="10:12" x14ac:dyDescent="0.2">
      <c r="J1439" s="8"/>
      <c r="K1439" s="8"/>
      <c r="L1439" s="8"/>
    </row>
    <row r="1440" spans="10:12" x14ac:dyDescent="0.2">
      <c r="J1440" s="8"/>
      <c r="K1440" s="8"/>
      <c r="L1440" s="8"/>
    </row>
    <row r="1441" spans="10:12" x14ac:dyDescent="0.2">
      <c r="J1441" s="8"/>
      <c r="K1441" s="8"/>
      <c r="L1441" s="8"/>
    </row>
    <row r="1442" spans="10:12" x14ac:dyDescent="0.2">
      <c r="J1442" s="8"/>
      <c r="K1442" s="8"/>
      <c r="L1442" s="8"/>
    </row>
    <row r="1443" spans="10:12" x14ac:dyDescent="0.2">
      <c r="J1443" s="8"/>
      <c r="K1443" s="8"/>
      <c r="L1443" s="8"/>
    </row>
    <row r="1444" spans="10:12" x14ac:dyDescent="0.2">
      <c r="J1444" s="8"/>
      <c r="K1444" s="8"/>
      <c r="L1444" s="8"/>
    </row>
    <row r="1445" spans="10:12" x14ac:dyDescent="0.2">
      <c r="J1445" s="8"/>
      <c r="K1445" s="8"/>
      <c r="L1445" s="8"/>
    </row>
    <row r="1446" spans="10:12" x14ac:dyDescent="0.2">
      <c r="J1446" s="8"/>
      <c r="K1446" s="8"/>
      <c r="L1446" s="8"/>
    </row>
    <row r="1447" spans="10:12" x14ac:dyDescent="0.2">
      <c r="J1447" s="8"/>
      <c r="K1447" s="8"/>
      <c r="L1447" s="8"/>
    </row>
    <row r="1448" spans="10:12" x14ac:dyDescent="0.2">
      <c r="J1448" s="8"/>
      <c r="K1448" s="8"/>
      <c r="L1448" s="8"/>
    </row>
    <row r="1449" spans="10:12" x14ac:dyDescent="0.2">
      <c r="J1449" s="8"/>
      <c r="K1449" s="8"/>
      <c r="L1449" s="8"/>
    </row>
    <row r="1450" spans="10:12" x14ac:dyDescent="0.2">
      <c r="J1450" s="8"/>
      <c r="K1450" s="8"/>
      <c r="L1450" s="8"/>
    </row>
    <row r="1451" spans="10:12" x14ac:dyDescent="0.2">
      <c r="J1451" s="8"/>
      <c r="K1451" s="8"/>
      <c r="L1451" s="8"/>
    </row>
    <row r="1452" spans="10:12" x14ac:dyDescent="0.2">
      <c r="J1452" s="8"/>
      <c r="K1452" s="8"/>
      <c r="L1452" s="8"/>
    </row>
    <row r="1453" spans="10:12" x14ac:dyDescent="0.2">
      <c r="J1453" s="8"/>
      <c r="K1453" s="8"/>
      <c r="L1453" s="8"/>
    </row>
    <row r="1454" spans="10:12" x14ac:dyDescent="0.2">
      <c r="J1454" s="8"/>
      <c r="K1454" s="8"/>
      <c r="L1454" s="8"/>
    </row>
    <row r="1455" spans="10:12" x14ac:dyDescent="0.2">
      <c r="J1455" s="8"/>
      <c r="K1455" s="8"/>
      <c r="L1455" s="8"/>
    </row>
    <row r="1456" spans="10:12" x14ac:dyDescent="0.2">
      <c r="J1456" s="8"/>
      <c r="K1456" s="8"/>
      <c r="L1456" s="8"/>
    </row>
    <row r="1457" spans="10:12" x14ac:dyDescent="0.2">
      <c r="J1457" s="8"/>
      <c r="K1457" s="8"/>
      <c r="L1457" s="8"/>
    </row>
    <row r="1458" spans="10:12" x14ac:dyDescent="0.2">
      <c r="J1458" s="8"/>
      <c r="K1458" s="8"/>
      <c r="L1458" s="8"/>
    </row>
    <row r="1459" spans="10:12" x14ac:dyDescent="0.2">
      <c r="J1459" s="8"/>
      <c r="K1459" s="8"/>
      <c r="L1459" s="8"/>
    </row>
    <row r="1460" spans="10:12" x14ac:dyDescent="0.2">
      <c r="L1460" s="8"/>
    </row>
    <row r="1461" spans="10:12" x14ac:dyDescent="0.2">
      <c r="L1461" s="8"/>
    </row>
    <row r="1462" spans="10:12" x14ac:dyDescent="0.2">
      <c r="L1462" s="8"/>
    </row>
    <row r="1463" spans="10:12" x14ac:dyDescent="0.2">
      <c r="L1463" s="8"/>
    </row>
    <row r="1464" spans="10:12" x14ac:dyDescent="0.2">
      <c r="L1464" s="8"/>
    </row>
    <row r="1465" spans="10:12" x14ac:dyDescent="0.2">
      <c r="L1465" s="8"/>
    </row>
    <row r="1466" spans="10:12" x14ac:dyDescent="0.2">
      <c r="L1466" s="8"/>
    </row>
    <row r="1467" spans="10:12" x14ac:dyDescent="0.2">
      <c r="L1467" s="8"/>
    </row>
    <row r="1468" spans="10:12" x14ac:dyDescent="0.2">
      <c r="L1468" s="8"/>
    </row>
    <row r="1469" spans="10:12" x14ac:dyDescent="0.2">
      <c r="L1469" s="8"/>
    </row>
    <row r="1470" spans="10:12" x14ac:dyDescent="0.2">
      <c r="L1470" s="8"/>
    </row>
    <row r="1471" spans="10:12" x14ac:dyDescent="0.2">
      <c r="L1471" s="8"/>
    </row>
  </sheetData>
  <sheetProtection algorithmName="SHA-512" hashValue="R+H23XI9Rd7z3LIR212jyNCbv/u3hkT8GhpPafDm5MMWmXi92UukJft/oOewWxd7F7b+LqO1edK4ndlJhd4tsw==" saltValue="9IqN01So2mSFcJZUCa/jFg==" spinCount="100000" sheet="1" selectLockedCells="1"/>
  <mergeCells count="48">
    <mergeCell ref="M1:T1"/>
    <mergeCell ref="M2:T2"/>
    <mergeCell ref="Q42:R42"/>
    <mergeCell ref="P45:Q45"/>
    <mergeCell ref="N42:P42"/>
    <mergeCell ref="M44:T44"/>
    <mergeCell ref="R45:T45"/>
    <mergeCell ref="S42:T42"/>
    <mergeCell ref="M15:T15"/>
    <mergeCell ref="M8:P8"/>
    <mergeCell ref="Q8:T8"/>
    <mergeCell ref="M12:T12"/>
    <mergeCell ref="M13:N13"/>
    <mergeCell ref="M4:T4"/>
    <mergeCell ref="Q5:T5"/>
    <mergeCell ref="M6:P6"/>
    <mergeCell ref="M67:T67"/>
    <mergeCell ref="M68:T68"/>
    <mergeCell ref="M69:T69"/>
    <mergeCell ref="P46:Q46"/>
    <mergeCell ref="P48:Q48"/>
    <mergeCell ref="P47:Q47"/>
    <mergeCell ref="M60:T60"/>
    <mergeCell ref="M53:T55"/>
    <mergeCell ref="M52:T52"/>
    <mergeCell ref="M61:T62"/>
    <mergeCell ref="Q6:T6"/>
    <mergeCell ref="O13:P13"/>
    <mergeCell ref="Q13:R13"/>
    <mergeCell ref="M7:P7"/>
    <mergeCell ref="Q7:T7"/>
    <mergeCell ref="S13:T13"/>
    <mergeCell ref="Q10:T10"/>
    <mergeCell ref="Q41:R41"/>
    <mergeCell ref="S41:T41"/>
    <mergeCell ref="M40:T40"/>
    <mergeCell ref="N41:P41"/>
    <mergeCell ref="M34:T34"/>
    <mergeCell ref="N38:O38"/>
    <mergeCell ref="R38:S38"/>
    <mergeCell ref="N36:O36"/>
    <mergeCell ref="N37:O37"/>
    <mergeCell ref="R36:S36"/>
    <mergeCell ref="N35:O35"/>
    <mergeCell ref="R37:S37"/>
    <mergeCell ref="P35:P38"/>
    <mergeCell ref="R35:S35"/>
    <mergeCell ref="T36:T38"/>
  </mergeCells>
  <phoneticPr fontId="12" type="noConversion"/>
  <dataValidations count="3">
    <dataValidation type="time" showErrorMessage="1" errorTitle="CORRECT FORMAT REQUIRED" error="You must enter your time in the following format:  HH:MM *M_x000a__x000a_Example: 12:00 PM or 5:41 AM_x000a__x000a_No other formats are accepted." sqref="N17:Q32" xr:uid="{00000000-0002-0000-0100-000001000000}">
      <formula1>$K$4</formula1>
      <formula2>$K$5</formula2>
    </dataValidation>
    <dataValidation type="list" allowBlank="1" showInputMessage="1" showErrorMessage="1" errorTitle="Select Employee Type" error="You must select one of the employee types from the drop-down list." sqref="Q8" xr:uid="{00000000-0002-0000-0100-000000000000}">
      <formula1>$B$5:$B$9</formula1>
    </dataValidation>
    <dataValidation type="list" allowBlank="1" showInputMessage="1" showErrorMessage="1" errorTitle="Selection Required" error="Please utilize the drop-down functionality to select the time to enter." sqref="S13:T13" xr:uid="{00000000-0002-0000-0100-000002000000}">
      <formula1>$E$33:$E$44</formula1>
    </dataValidation>
  </dataValidations>
  <hyperlinks>
    <hyperlink ref="M69" r:id="rId1" xr:uid="{CEC28489-6CE8-4F22-B299-96BB983E9398}"/>
  </hyperlinks>
  <printOptions horizontalCentered="1" verticalCentered="1"/>
  <pageMargins left="0.25" right="0.25" top="0.4" bottom="0.4" header="0.5" footer="0.25"/>
  <pageSetup scale="76"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locked="0" defaultSize="0" autoFill="0" autoLine="0" autoPict="0">
                <anchor moveWithCells="1">
                  <from>
                    <xdr:col>15</xdr:col>
                    <xdr:colOff>542925</xdr:colOff>
                    <xdr:row>48</xdr:row>
                    <xdr:rowOff>0</xdr:rowOff>
                  </from>
                  <to>
                    <xdr:col>16</xdr:col>
                    <xdr:colOff>542925</xdr:colOff>
                    <xdr:row>49</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1-15</vt:lpstr>
      <vt:lpstr>16-31</vt:lpstr>
      <vt:lpstr>'1-15'!Print_Area</vt:lpstr>
      <vt:lpstr>'16-31'!Print_Area</vt:lpstr>
    </vt:vector>
  </TitlesOfParts>
  <Company>CSU Fresno Association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Russel D. Statham</dc:creator>
  <cp:lastModifiedBy>Brittany Verdugo</cp:lastModifiedBy>
  <cp:lastPrinted>2022-11-21T22:23:58Z</cp:lastPrinted>
  <dcterms:created xsi:type="dcterms:W3CDTF">2010-10-22T18:32:42Z</dcterms:created>
  <dcterms:modified xsi:type="dcterms:W3CDTF">2023-01-05T19:16:02Z</dcterms:modified>
</cp:coreProperties>
</file>